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velasquez\OneDrive - MUNICIPIO DE ENVIGADO\Escritorio\ESCRITORIO OSCAR V\evidencias evaluacion Oscar\INFORMES 2023 RECTORES Y SIA OBSERVA\INFORMES RECTORES 2023\"/>
    </mc:Choice>
  </mc:AlternateContent>
  <bookViews>
    <workbookView xWindow="-120" yWindow="-120" windowWidth="29040" windowHeight="15990"/>
  </bookViews>
  <sheets>
    <sheet name="hoja1" sheetId="1" r:id="rId1"/>
  </sheets>
  <definedNames>
    <definedName name="Print_Titles" localSheetId="0">hoja1!$1:$9</definedName>
  </definedNames>
  <calcPr calcId="152511" calcMode="manual"/>
</workbook>
</file>

<file path=xl/calcChain.xml><?xml version="1.0" encoding="utf-8"?>
<calcChain xmlns="http://schemas.openxmlformats.org/spreadsheetml/2006/main">
  <c r="Q13" i="1" l="1"/>
  <c r="O13" i="1"/>
  <c r="M13" i="1"/>
</calcChain>
</file>

<file path=xl/sharedStrings.xml><?xml version="1.0" encoding="utf-8"?>
<sst xmlns="http://schemas.openxmlformats.org/spreadsheetml/2006/main" count="169" uniqueCount="142">
  <si>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</si>
  <si>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</si>
  <si>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</si>
  <si>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</si>
  <si>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</si>
  <si>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</si>
  <si>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</si>
  <si>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</si>
  <si>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</si>
  <si>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</si>
  <si>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</si>
  <si>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</si>
  <si>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% DE CERTIFICADOS</t>
  </si>
  <si>
    <t>% DE REGISTROS</t>
  </si>
  <si>
    <t>% DE OBLIGACIONES</t>
  </si>
  <si>
    <t>% DE PAGOS</t>
  </si>
  <si>
    <t>% DISPONIBLE</t>
  </si>
  <si>
    <t xml:space="preserve">EMPRESA: </t>
  </si>
  <si>
    <t xml:space="preserve">NIT: </t>
  </si>
  <si>
    <t xml:space="preserve">GENERADO POR: </t>
  </si>
  <si>
    <t>INSTITUCION EDUCATIVA DARIO DE BEDOUT</t>
  </si>
  <si>
    <t>ENVIGADO\EDU_DDC_PRO4:oscar.velasquez:10.20.14.56</t>
  </si>
  <si>
    <t>Código</t>
  </si>
  <si>
    <t>Descripción</t>
  </si>
  <si>
    <t/>
  </si>
  <si>
    <t>TOTAL INGRESOS</t>
  </si>
  <si>
    <t>.</t>
  </si>
  <si>
    <t>Ingresos Inst. Educativas</t>
  </si>
  <si>
    <t>110205001090000000022911130001003100118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</si>
  <si>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</si>
  <si>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110205002070000000022722520001003100118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</si>
  <si>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</si>
  <si>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110206001010302000022000000001011230118</t>
  </si>
  <si>
    <t>Calidad por gratuidad. Vigencia actual. SGP</t>
  </si>
  <si>
    <t>Rendimientos financieros recurso propio- vigencia actual</t>
  </si>
  <si>
    <t>120502000000000000022000000001003100118</t>
  </si>
  <si>
    <t>120502000000000000022000000001011230116</t>
  </si>
  <si>
    <t>Rendimientos financieros de transferencias del SGP- vigencia actual</t>
  </si>
  <si>
    <t>120502000000000000022000000001011230118</t>
  </si>
  <si>
    <t>121002000000000000022000000001003100218</t>
  </si>
  <si>
    <t>Superávit fiscal  de vigencias anteriores de recurso PROPIOS.</t>
  </si>
  <si>
    <t>121002000000000000022000000001011220218</t>
  </si>
  <si>
    <t>Superávit fiscal  de vigencias anteriores de transferencias del SGP para educación en calidad</t>
  </si>
  <si>
    <t>TOTAL EGRESOS</t>
  </si>
  <si>
    <t>Gastos Inst. Educativas</t>
  </si>
  <si>
    <t>212020100200000000000000023511011811223000000</t>
  </si>
  <si>
    <t>PRODUCTOS ALIMENTICIOS, BEBIDAS Y TABACO; TEXTILES, PRENDAS DE VESTIR Y PRODUCTOS DE CUERO. AZÚCAR CRUDA</t>
  </si>
  <si>
    <t>212020100200000000000000023912011811223000000</t>
  </si>
  <si>
    <t>PRODUCTOS ALIMENTICIOS, BEBIDAS Y TABACO; TEXTILES, PRENDAS DE VESTIR Y PRODUCTOS DE CUERO. TÉ SOLUBLE.</t>
  </si>
  <si>
    <t>212020100200000000000000027190091811223000000</t>
  </si>
  <si>
    <t>PRODUCTOS ALIMENTICIOS, BEBIDAS Y TABACO; TEXTILES, PRENDAS DE VESTIR Y PRODUCTOS DE CUERO. PAÑOS ABSORBENTES DESECHABLES PARA USO DOMÉSTICO</t>
  </si>
  <si>
    <t>212020100200000000000000027911061811223000000</t>
  </si>
  <si>
    <t>PRODUCTOS ALIMENTICIOS, BEBIDAS Y TABACO; TEXTILES, PRENDAS DE VESTIR Y PRODUCTOS DE CUERO. INSIGNIAS, ESCARAPELAS, BANDERINES Y SIMILARES</t>
  </si>
  <si>
    <t>212020100200000000000000028244011811223000000</t>
  </si>
  <si>
    <t>PRODUCTOS ALIMENTICIOS, BEBIDAS Y TABACO; TEXTILES, PRENDAS DE VESTIR Y PRODUCTOS DE CUERO. GUANTES PLÁSTICOS DESECHABLES.</t>
  </si>
  <si>
    <t>212020100300000000000000031912011811223000000</t>
  </si>
  <si>
    <t>OTROS BIENES TRANSPORTABLES (EXCEPTO PRODUCTOS METÁLICOS, MAQUINARIA Y EQUIPO). CUCHARAS Y ARTÍCULOS ANÁLOGOS DE MADERA.</t>
  </si>
  <si>
    <t>212020100300000000000000032128011811223000000</t>
  </si>
  <si>
    <t>OTROS BIENES TRANSPORTABLES (EXCEPTO PRODUCTOS METÁLICOS, MAQUINARIA Y EQUIPO). PAPEL BOND</t>
  </si>
  <si>
    <t>212020100300000000000000032128061831210000000</t>
  </si>
  <si>
    <t>OTROS BIENES TRANSPORTABLES (EXCEPTO PRODUCTOS METÁLICOS, MAQUINARIA Y EQUIPO). CARTULINA OPALINA</t>
  </si>
  <si>
    <t>212020100300000000000000032192021811223000000</t>
  </si>
  <si>
    <t>OTROS BIENES TRANSPORTABLES (EXCEPTO PRODUCTOS METÁLICOS, MAQUINARIA Y EQUIPO). SOBRE DE MANILA.</t>
  </si>
  <si>
    <t>212020100300000000000000032193021811223000000</t>
  </si>
  <si>
    <t>OTROS BIENES TRANSPORTABLES (EXCEPTO PRODUCTOS METÁLICOS, MAQUINARIA Y EQUIPO). PAPEL SANITARIO FRACCIONADO.</t>
  </si>
  <si>
    <t>212020100300000000000000032199071811223000000</t>
  </si>
  <si>
    <t>OTROS BIENES TRANSPORTABLES (EXCEPTO PRODUCTOS METÁLICOS, MAQUINARIA Y EQUIPO). VASOS DE PAPEL O CARTÓN.</t>
  </si>
  <si>
    <t>212020100300000000000000032701111831210000000</t>
  </si>
  <si>
    <t>OTROS BIENES TRANSPORTABLES (EXCEPTO PRODUCTOS METÁLICOS, MAQUINARIA Y EQUIPO). BLOCS DE PAPEL SIN IMPRESIÓN</t>
  </si>
  <si>
    <t>212020100300000000000000035130011811223000000</t>
  </si>
  <si>
    <t>OTROS BIENES TRANSPORTABLES (EXCEPTO PRODUCTOS METÁLICOS, MAQUINARIA Y EQUIPO). TINTAS TIPOGRÁFICAS PARA IMPRENTA</t>
  </si>
  <si>
    <t>212020100300000000000000035299011831210000000</t>
  </si>
  <si>
    <t>OTROS BIENES TRANSPORTABLES (EXCEPTO PRODUCTOS METÁLICOS, MAQUINARIA Y EQUIPO)- BOTIQUINES PARA EMERGENCIA.</t>
  </si>
  <si>
    <t>212020100300000000000000035321011811223000000</t>
  </si>
  <si>
    <t>OTROS BIENES TRANSPORTABLES (EXCEPTO PRODUCTOS METÁLICOS, MAQUINARIA Y EQUIPO). JABONES EN PASTA PARA LAVAR</t>
  </si>
  <si>
    <t>212020100300000000000000035322021831210000000</t>
  </si>
  <si>
    <t>OTROS BIENES TRANSPORTABLES (EXCEPTO PRODUCTOS METÁLICOS, MAQUINARIA Y EQUIPO). DETERGENTES LÍQUIDOS.</t>
  </si>
  <si>
    <t>212020100300000000000000035322031811223000000</t>
  </si>
  <si>
    <t>OTROS BIENES TRANSPORTABLES (EXCEPTO PRODUCTOS METÁLICOS, MAQUINARIA Y EQUIPO). DETERGENTES SÓLIDOS.</t>
  </si>
  <si>
    <t>212020100300000000000000035322101811223000000</t>
  </si>
  <si>
    <t>OTROS BIENES TRANSPORTABLES (EXCEPTO PRODUCTOS METÁLICOS, MAQUINARIA Y EQUIPO). PRODUCTOS BLANQUEADORES Y DESMANCHADORES</t>
  </si>
  <si>
    <t>212020100300000000000000035331041811223000000</t>
  </si>
  <si>
    <t>OTROS BIENES TRANSPORTABLES (EXCEPTO PRODUCTOS METÁLICOS, MAQUINARIA Y EQUIPO). AMBIENTADORES PROVISTOS DE DISPOSITIVOS ELÉCTRICOS</t>
  </si>
  <si>
    <t>212020100300000000000000036410011811223000000</t>
  </si>
  <si>
    <t>OTROS BIENES TRANSPORTABLES (EXCEPTO PRODUCTOS METÁLICOS, MAQUINARIA Y EQUIPO). BOLSAS DE MATERIAL PLÁSTICO SIN IMPRESIÓN.</t>
  </si>
  <si>
    <t>212020100300000000000000036410011831210000000</t>
  </si>
  <si>
    <t>212020100300000000000000037115011811223000000</t>
  </si>
  <si>
    <t>OTROS BIENES TRANSPORTABLES (EXCEPTO PRODUCTOS METÁLICOS, MAQUINARIA Y EQUIPO). VIDRIO TEMPLADO.</t>
  </si>
  <si>
    <t>212020100300000000000000038911031811223000000</t>
  </si>
  <si>
    <t>OTROS BIENES TRANSPORTABLES (EXCEPTO PRODUCTOS METÁLICOS, MAQUINARIA Y EQUIPO). LAPICEROS</t>
  </si>
  <si>
    <t>212020100300000000000000038911041811223000000</t>
  </si>
  <si>
    <t>OTROS BIENES TRANSPORTABLES (EXCEPTO PRODUCTOS METÁLICOS, MAQUINARIA Y EQUIPO). MARCADORES DE FIELTRO Y SIMILARES</t>
  </si>
  <si>
    <t>212020100300000000000000038993021811223000000</t>
  </si>
  <si>
    <t>OTROS BIENES TRANSPORTABLES (EXCEPTO PRODUCTOS METÁLICOS, MAQUINARIA Y EQUIPO). ESCOBAS.</t>
  </si>
  <si>
    <t>212020100300000000000000038993131831210000000</t>
  </si>
  <si>
    <t>OTROS BIENES TRANSPORTABLES (EXCEPTO PRODUCTOS METÁLICOS, MAQUINARIA Y EQUIPO).CEPILLOS INDUSTRIALES.</t>
  </si>
  <si>
    <t>212020100300000000000000038993141811223000000</t>
  </si>
  <si>
    <t>OTROS BIENES TRANSPORTABLES (EXCEPTO PRODUCTOS METÁLICOS, MAQUINARIA Y EQUIPO). TRAPEADORES.</t>
  </si>
  <si>
    <t>212020100400000000000000042912311811223000000</t>
  </si>
  <si>
    <t>PRODUCTOS METÁLICOS, MAQUINARIA Y EQUIPO. ESPONJAS Y ESPONJILLAS METÁLICAS.</t>
  </si>
  <si>
    <t>212020100400000000000000042992031811223000000</t>
  </si>
  <si>
    <t>PRODUCTOS METÁLICOS, MAQUINARIA Y EQUIPO. CERRADURAS PARA PUERTAS</t>
  </si>
  <si>
    <t>212020100400000000000000042992031831210000000</t>
  </si>
  <si>
    <t>212020100400000000000000047214001811223000000</t>
  </si>
  <si>
    <t>PRODUCTOS METÁLICOS, MÁQUINARIA Y EQUIPO. CAMARAS DE VIDEOS</t>
  </si>
  <si>
    <t>212020100400000000000000047222001831210000000</t>
  </si>
  <si>
    <t>PRODUCTOS METÁLICOS, MÁQUINARIA Y EQUIPO. TELÉFONOS PARA REDES CELULARES O PARA OTRAS REDES INALÁMBRICAS</t>
  </si>
  <si>
    <t>212020100600000000000000062232001811223000000</t>
  </si>
  <si>
    <t>COMERCIO Y DISTRIBUCIÓN; ALOJAMIENTO; SERVICIOS DE SUMINISTRO DE COMIDAS Y BEBIDAS; SERVICIOS DE TRANSPORTE; Y SERVICIOS DE DISTRIBUCIÓN DE ELECTRICIDAD, GAS Y AGUA. COMERCIO AL POR MENOR DE LENCERÍA, CORTINAS, VISILLOS Y DIVERSOS ARTÍCULOS CONFECCIONADOS</t>
  </si>
  <si>
    <t>212020200200000000000000023813021811223000000</t>
  </si>
  <si>
    <t>PRODUCTOS ALIMENTICIOS, BEBIDAS Y TABACO; TEXTILES, PRENDAS DE VESTIR Y PRODUCTOS DE CUERO. CAFÉ MOLIDO</t>
  </si>
  <si>
    <t>212020200300000000000000035442031811223000000</t>
  </si>
  <si>
    <t>OTROS BIENES TRANSPORTABLES (EXCEPTO PRODUCTOS METÁLICOS, MAQUINARIA Y EQUIPO). MEZCLAS QUÍMICAS PARA EXTINTORES</t>
  </si>
  <si>
    <t>212020200700000000000000071599001631210000000</t>
  </si>
  <si>
    <t>SERVICIOS FINANCIEROS Y SERVICIOS CONEXOS; SERVICIOS INMOBILIARIOS; Y SERVICIOS DE ARRENDAMIENTO Y LEASING. OTROS SERVICIOS AUXILIARES A LOS SERVICIOS FINANCIEROS N.C.P</t>
  </si>
  <si>
    <t>212020200700000000000000071599001831210000000</t>
  </si>
  <si>
    <t>212020200800000000000000084131001831210000000</t>
  </si>
  <si>
    <t>SERVICIOS PRESTADOS A LAS EMPRESAS Y SERVICIOS DE PRODUCCIÓN. SERVICIOS MÓVILES DE VOZ.</t>
  </si>
  <si>
    <t>212020200800000000000000085970001811223000000</t>
  </si>
  <si>
    <t>SERVICIOS PRESTADOS A LAS EMPRESAS Y SERVICIOS DE PRODUCCIÓN. SERVICIOS DE MANTENIMIENTO Y CUIDADO DEL PAISAJE</t>
  </si>
  <si>
    <t>212020200800000000000000087130001811223000000</t>
  </si>
  <si>
    <t>SERVICIOS PRESTADOS A LAS EMPRESAS Y SERVICIOS DE PRODUCCIÓN. SERVICIOS DE MANTENIMIENTO Y REPARACIÓN DE COMPUTADORES Y EQUIPOS PERIFÉRICOS</t>
  </si>
  <si>
    <t>212020200800000000000000087130001831210000000</t>
  </si>
  <si>
    <t>212020200800000000000000087340011811223000000</t>
  </si>
  <si>
    <t>SERVICIOS PRESTADOS A LAS EMPRESAS Y SERVICIOS DE PRODUCCIÓN. SERVICIO DE INSTALACIÓN DE EQUIPOS Y APARATOS DE RADIO, TELEVISIÓN Y COMUNICACIONES</t>
  </si>
  <si>
    <t>212020200800000000000000089122021811223000000</t>
  </si>
  <si>
    <t>SERVICIOS PRESTADOS A LAS EMPRESAS Y SERVICIOS DE PRODUCCIÓN. SERVICIOS DE IMPRESIÓN LITOGRÁFICAS N.C.P.</t>
  </si>
  <si>
    <t>212020200900000000000000094490001811223000000</t>
  </si>
  <si>
    <t>SERVICIOS PARA LA COMUNIDAD, SOCIALES Y PERSONALES. OTROS SERVICIOS DE DESCONTAMINACIÓN N.C.P.</t>
  </si>
  <si>
    <t>232010100305020000220106900000001811223000000</t>
  </si>
  <si>
    <t>APARATOS TRANSMISORES DE TELEVISIÓN Y RADIO; TELEVISIÓN, VIDEO Y CÁMARAS DIGITALES; TELÉFONOS - TELEVISORES</t>
  </si>
  <si>
    <t>232010100305020000220106900000001831210000000</t>
  </si>
  <si>
    <t>232020100300000000220106932128981811223000000</t>
  </si>
  <si>
    <t>OTROS BIENES TRANSPORTABLES (EXCEPTO PRODUCTOS METÁLICOS, MAQUINARIA Y EQUIPO). CARTULINA N.C.P.</t>
  </si>
  <si>
    <t>232020100300000000220106935140051811223000000</t>
  </si>
  <si>
    <t>OTROS BIENES TRANSPORTABLES (EXCEPTO PRODUCTOS METÁLICOS, MAQUINARIA Y EQUIPO)- TINTAS PARA ESCRIBIR Y DIBUJAR</t>
  </si>
  <si>
    <t>232020200600000000220102964114001810023020000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</si>
  <si>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</si>
  <si>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232020200800000000220107389121971810023020000</t>
  </si>
  <si>
    <t>232020200900000000220107392919001830010020000</t>
  </si>
  <si>
    <t>SERVICIOS PARA LA COMUNIDAD, SOCIALES Y PERSONALES. OTROS TIPOS DE SERVICIOS EDUCATIVOS Y DE FORMACIÓN, N.C.P.</t>
  </si>
  <si>
    <r>
      <t>Parámetros: Empresa:</t>
    </r>
    <r>
      <rPr>
        <b/>
        <sz val="10"/>
        <color rgb="FFFF0000"/>
        <rFont val="Arial"/>
        <family val="2"/>
      </rPr>
      <t>18</t>
    </r>
    <r>
      <rPr>
        <sz val="10"/>
        <rFont val="Arial"/>
      </rPr>
      <t>; Periodo:</t>
    </r>
    <r>
      <rPr>
        <b/>
        <sz val="10"/>
        <color rgb="FFFF0000"/>
        <rFont val="Arial"/>
        <family val="2"/>
      </rPr>
      <t>2023</t>
    </r>
    <r>
      <rPr>
        <sz val="10"/>
        <rFont val="Arial"/>
      </rPr>
      <t>; LapsInic:</t>
    </r>
    <r>
      <rPr>
        <b/>
        <sz val="10"/>
        <color rgb="FFFF0000"/>
        <rFont val="Arial"/>
        <family val="2"/>
      </rPr>
      <t>01</t>
    </r>
    <r>
      <rPr>
        <sz val="10"/>
        <rFont val="Arial"/>
      </rPr>
      <t>; LapsFina</t>
    </r>
    <r>
      <rPr>
        <b/>
        <sz val="10"/>
        <color rgb="FFFF0000"/>
        <rFont val="Arial"/>
        <family val="2"/>
      </rPr>
      <t>:12</t>
    </r>
    <r>
      <rPr>
        <sz val="10"/>
        <rFont val="Arial"/>
      </rPr>
      <t>; IdenCodi:%; CuenMovi:%; Factor:1; Jerarqui:N; SaldCero:S; NiveDeta:0; NiveImpr:0; Resumen:N; Nivel:0; IngrEgre:T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</si>
</sst>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quotePrefix="1" applyAlignment="1">
      <alignment horizontal="left"/>
    </xf>
    <xf numFmtId="43" fontId="0" fillId="0" borderId="0" xfId="1" applyFont="1"/>
    <xf numFmtId="43" fontId="2" fillId="3" borderId="1" xfId="1" applyFont="1" applyFill="1" applyBorder="1" applyAlignment="1">
      <alignment horizontal="center" vertical="center" wrapText="1"/>
    </xf>
    <xf numFmtId="43" fontId="0" fillId="0" borderId="4" xfId="1" applyFont="1" applyBorder="1"/>
    <xf numFmtId="43" fontId="0" fillId="0" borderId="1" xfId="1" applyFont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 wrapText="1"/>
    </xf>
    <xf numFmtId="43" fontId="0" fillId="0" borderId="5" xfId="1" applyFont="1" applyBorder="1"/>
    <xf numFmtId="43" fontId="2" fillId="3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0" fillId="0" borderId="0" xfId="0" quotePrefix="1"/>
    <xf numFmtId="0" fontId="6" fillId="0" borderId="0" xfId="0" quotePrefix="1" applyFont="1"/>
    <xf numFmtId="0" fontId="8" fillId="0" borderId="0" xfId="0" applyFont="1"/>
    <xf numFmtId="0" fontId="6" fillId="0" borderId="0" xfId="0" quotePrefix="1" applyFont="1" applyAlignment="1">
      <alignment horizontal="left"/>
    </xf>
    <xf numFmtId="43" fontId="6" fillId="0" borderId="0" xfId="1" applyFont="1"/>
    <xf numFmtId="0" fontId="6" fillId="0" borderId="0" xfId="0" applyFont="1"/>
    <xf numFmtId="43" fontId="6" fillId="0" borderId="0" xfId="1" applyFont="1" applyFill="1" applyBorder="1" applyAlignment="1"/>
    <xf numFmtId="0" fontId="6" fillId="0" borderId="0" xfId="0" applyFont="1" applyAlignment="1">
      <alignment horizontal="center" wrapText="1"/>
    </xf>
    <xf numFmtId="43" fontId="2" fillId="3" borderId="13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48"/>
  <sheetViews>
    <sheetView tabSelected="1" topLeftCell="C1" zoomScale="75" workbookViewId="0">
      <selection activeCell="D37" sqref="D37"/>
    </sheetView>
  </sheetViews>
  <sheetFormatPr baseColWidth="10" defaultRowHeight="12.75" x14ac:dyDescent="0.2"/>
  <cols>
    <col min="1" max="1" width="52.140625" customWidth="1"/>
    <col min="2" max="2" width="40.5703125" customWidth="1"/>
    <col min="3" max="4" width="21.28515625" style="6" customWidth="1"/>
    <col min="5" max="5" width="22.85546875" style="6" customWidth="1"/>
    <col min="6" max="7" width="21.28515625" style="6" customWidth="1"/>
    <col min="8" max="8" width="22.28515625" style="6" customWidth="1"/>
    <col min="9" max="11" width="21.28515625" style="6" customWidth="1"/>
    <col min="12" max="12" width="18.42578125" style="6" customWidth="1"/>
    <col min="13" max="15" width="22.140625" style="6" customWidth="1"/>
    <col min="16" max="16" width="17.85546875" style="6" customWidth="1"/>
    <col min="17" max="17" width="22.140625" style="6" customWidth="1"/>
    <col min="18" max="18" width="20.7109375" style="6" customWidth="1"/>
  </cols>
  <sheetData>
    <row r="1" spans="1:18" ht="30.75" customHeight="1" x14ac:dyDescent="0.3">
      <c r="A1" s="22" t="s">
        <v>17</v>
      </c>
      <c r="B1" s="28" t="s">
        <v>20</v>
      </c>
      <c r="C1" s="20" t="s">
        <v>1</v>
      </c>
      <c r="D1" s="20"/>
      <c r="E1" s="20"/>
      <c r="F1" s="20"/>
      <c r="G1" s="20"/>
      <c r="H1" s="20"/>
      <c r="I1" s="20"/>
      <c r="J1" s="20"/>
      <c r="K1" s="20"/>
      <c r="L1" s="20"/>
    </row>
    <row r="2" spans="1:18" x14ac:dyDescent="0.2">
      <c r="A2" s="22" t="s">
        <v>18</v>
      </c>
      <c r="B2" s="28">
        <v>811043134</v>
      </c>
      <c r="C2"/>
      <c r="D2"/>
    </row>
    <row r="3" spans="1:18" x14ac:dyDescent="0.2">
      <c r="A3" s="22" t="s">
        <v>19</v>
      </c>
      <c r="B3" t="s">
        <v>21</v>
      </c>
      <c r="C3"/>
      <c r="D3"/>
    </row>
    <row r="4" spans="1:18" x14ac:dyDescent="0.2">
      <c r="A4" s="23" t="s">
        <v>141</v>
      </c>
      <c r="C4"/>
      <c r="D4"/>
    </row>
    <row r="5" spans="1:18" x14ac:dyDescent="0.2">
      <c r="C5"/>
      <c r="D5"/>
    </row>
    <row r="6" spans="1:18" ht="13.5" thickBot="1" x14ac:dyDescent="0.25">
      <c r="C6"/>
      <c r="D6"/>
    </row>
    <row r="7" spans="1:18" s="2" customFormat="1" ht="23.25" customHeight="1" thickBot="1" x14ac:dyDescent="0.5">
      <c r="A7" s="10"/>
      <c r="B7" s="11"/>
      <c r="C7" s="18" t="s">
        <v>0</v>
      </c>
      <c r="D7" s="18" t="s">
        <v>2</v>
      </c>
      <c r="E7" s="18" t="s">
        <v>3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12</v>
      </c>
      <c r="K7" s="18" t="s">
        <v>9</v>
      </c>
      <c r="L7" s="18" t="s">
        <v>13</v>
      </c>
      <c r="M7" s="18" t="s">
        <v>10</v>
      </c>
      <c r="N7" s="18" t="s">
        <v>14</v>
      </c>
      <c r="O7" s="18" t="s">
        <v>11</v>
      </c>
      <c r="P7" s="18" t="s">
        <v>15</v>
      </c>
      <c r="Q7" s="18" t="s">
        <v>8</v>
      </c>
      <c r="R7" s="18" t="s">
        <v>16</v>
      </c>
    </row>
    <row r="8" spans="1:18" s="3" customFormat="1" ht="15.75" customHeight="1" x14ac:dyDescent="0.4">
      <c r="A8" s="12" t="s">
        <v>22</v>
      </c>
      <c r="B8" s="14" t="s">
        <v>23</v>
      </c>
      <c r="C8" s="2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4" customFormat="1" ht="1.5" customHeight="1" thickBot="1" x14ac:dyDescent="0.35">
      <c r="A9" s="13"/>
      <c r="B9" s="15"/>
      <c r="C9" s="16"/>
      <c r="D9" s="9"/>
      <c r="E9" s="9"/>
      <c r="F9" s="9"/>
      <c r="G9" s="9"/>
      <c r="H9" s="9"/>
      <c r="I9" s="9"/>
      <c r="J9" s="9"/>
      <c r="K9" s="9"/>
      <c r="L9" s="9"/>
      <c r="M9" s="8"/>
      <c r="N9" s="8"/>
      <c r="O9" s="7"/>
      <c r="P9" s="7"/>
      <c r="Q9" s="17"/>
      <c r="R9" s="17"/>
    </row>
    <row r="10" spans="1:18" s="26" customFormat="1" ht="15" customHeight="1" x14ac:dyDescent="0.2">
      <c r="A10" s="24" t="s">
        <v>24</v>
      </c>
      <c r="B10" s="22" t="s">
        <v>25</v>
      </c>
      <c r="C10" s="25">
        <v>45929398</v>
      </c>
      <c r="D10" s="25">
        <v>20477624.039999999</v>
      </c>
      <c r="E10" s="25">
        <v>1972352</v>
      </c>
      <c r="F10" s="25">
        <v>0</v>
      </c>
      <c r="G10" s="25">
        <v>0</v>
      </c>
      <c r="H10" s="25">
        <v>64434670.039999999</v>
      </c>
      <c r="I10" s="25">
        <v>0</v>
      </c>
      <c r="J10" s="25">
        <v>0</v>
      </c>
      <c r="K10" s="25">
        <v>0</v>
      </c>
      <c r="L10" s="25">
        <v>0</v>
      </c>
      <c r="M10" s="25">
        <v>65250283.740000002</v>
      </c>
      <c r="N10" s="25">
        <v>101.26579945159</v>
      </c>
      <c r="O10" s="27">
        <v>65250283.740000002</v>
      </c>
      <c r="P10" s="27">
        <v>101.26579945159</v>
      </c>
      <c r="Q10" s="25">
        <v>-815613.70000000007</v>
      </c>
      <c r="R10" s="25">
        <v>-1.2657994515897699</v>
      </c>
    </row>
    <row r="11" spans="1:18" x14ac:dyDescent="0.2">
      <c r="A11" s="5"/>
    </row>
    <row r="12" spans="1:18" x14ac:dyDescent="0.2">
      <c r="A12" s="5"/>
    </row>
    <row r="13" spans="1:18" x14ac:dyDescent="0.2">
      <c r="A13" s="5" t="s">
        <v>26</v>
      </c>
      <c r="B13" s="21" t="s">
        <v>27</v>
      </c>
      <c r="C13" s="6">
        <v>45929398</v>
      </c>
      <c r="D13" s="6">
        <v>20477624.039999999</v>
      </c>
      <c r="E13" s="6">
        <v>1972352</v>
      </c>
      <c r="F13" s="6">
        <v>0</v>
      </c>
      <c r="G13" s="6">
        <v>0</v>
      </c>
      <c r="H13" s="6">
        <v>64434670.039999999</v>
      </c>
      <c r="I13" s="6">
        <v>0</v>
      </c>
      <c r="J13" s="6">
        <v>0</v>
      </c>
      <c r="K13" s="6">
        <v>0</v>
      </c>
      <c r="L13" s="6">
        <v>0</v>
      </c>
      <c r="M13" s="6">
        <f>SUM(M15:M22)</f>
        <v>65250283.739999995</v>
      </c>
      <c r="N13" s="6">
        <v>101.26579945159</v>
      </c>
      <c r="O13" s="6">
        <f>SUM(O15:O22)</f>
        <v>65250283.739999995</v>
      </c>
      <c r="P13" s="6">
        <v>101.26579945159</v>
      </c>
      <c r="Q13" s="6">
        <f>SUM(Q15:Q22)</f>
        <v>-815613.70000000007</v>
      </c>
      <c r="R13" s="6">
        <v>-1.2657994515897699</v>
      </c>
    </row>
    <row r="14" spans="1:18" x14ac:dyDescent="0.2">
      <c r="A14" s="5"/>
    </row>
    <row r="15" spans="1:18" x14ac:dyDescent="0.2">
      <c r="A15" s="5" t="s">
        <v>28</v>
      </c>
      <c r="B15" s="21" t="s">
        <v>29</v>
      </c>
      <c r="C15" s="6">
        <v>240000</v>
      </c>
      <c r="D15" s="6">
        <v>0</v>
      </c>
      <c r="E15" s="6">
        <v>0</v>
      </c>
      <c r="F15" s="6">
        <v>0</v>
      </c>
      <c r="G15" s="6">
        <v>0</v>
      </c>
      <c r="H15" s="6">
        <v>240000</v>
      </c>
      <c r="I15" s="6">
        <v>0</v>
      </c>
      <c r="J15" s="6">
        <v>0</v>
      </c>
      <c r="K15" s="6">
        <v>0</v>
      </c>
      <c r="L15" s="6">
        <v>0</v>
      </c>
      <c r="M15" s="6">
        <v>717971</v>
      </c>
      <c r="N15" s="6">
        <v>299.15458333333305</v>
      </c>
      <c r="O15" s="6">
        <v>717971</v>
      </c>
      <c r="P15" s="6">
        <v>299.15458333333305</v>
      </c>
      <c r="Q15" s="6">
        <v>-477971</v>
      </c>
      <c r="R15" s="6">
        <v>-199.15458333333302</v>
      </c>
    </row>
    <row r="16" spans="1:18" x14ac:dyDescent="0.2">
      <c r="A16" s="5" t="s">
        <v>30</v>
      </c>
      <c r="B16" s="21" t="s">
        <v>31</v>
      </c>
      <c r="C16" s="6">
        <v>4200000</v>
      </c>
      <c r="D16" s="6">
        <v>0</v>
      </c>
      <c r="E16" s="6">
        <v>0</v>
      </c>
      <c r="F16" s="6">
        <v>0</v>
      </c>
      <c r="G16" s="6">
        <v>0</v>
      </c>
      <c r="H16" s="6">
        <v>4200000</v>
      </c>
      <c r="I16" s="6">
        <v>0</v>
      </c>
      <c r="J16" s="6">
        <v>0</v>
      </c>
      <c r="K16" s="6">
        <v>0</v>
      </c>
      <c r="L16" s="6">
        <v>0</v>
      </c>
      <c r="M16" s="6">
        <v>4540640</v>
      </c>
      <c r="N16" s="6">
        <v>108.11047619047599</v>
      </c>
      <c r="O16" s="6">
        <v>4540640</v>
      </c>
      <c r="P16" s="6">
        <v>108.11047619047599</v>
      </c>
      <c r="Q16" s="6">
        <v>-340640</v>
      </c>
      <c r="R16" s="6">
        <v>-8.1104761904761897</v>
      </c>
    </row>
    <row r="17" spans="1:18" x14ac:dyDescent="0.2">
      <c r="A17" s="5" t="s">
        <v>32</v>
      </c>
      <c r="B17" s="21" t="s">
        <v>33</v>
      </c>
      <c r="C17" s="6">
        <v>41474398</v>
      </c>
      <c r="D17" s="6">
        <v>7406634</v>
      </c>
      <c r="E17" s="6">
        <v>1972352</v>
      </c>
      <c r="F17" s="6">
        <v>0</v>
      </c>
      <c r="G17" s="6">
        <v>0</v>
      </c>
      <c r="H17" s="6">
        <v>46908680</v>
      </c>
      <c r="I17" s="6">
        <v>0</v>
      </c>
      <c r="J17" s="6">
        <v>0</v>
      </c>
      <c r="K17" s="6">
        <v>0</v>
      </c>
      <c r="L17" s="6">
        <v>0</v>
      </c>
      <c r="M17" s="6">
        <v>46908680</v>
      </c>
      <c r="N17" s="6">
        <v>100</v>
      </c>
      <c r="O17" s="6">
        <v>46908680</v>
      </c>
      <c r="P17" s="6">
        <v>100</v>
      </c>
      <c r="Q17" s="6">
        <v>0</v>
      </c>
      <c r="R17" s="6">
        <v>0</v>
      </c>
    </row>
    <row r="18" spans="1:18" x14ac:dyDescent="0.2">
      <c r="A18" s="5" t="s">
        <v>35</v>
      </c>
      <c r="B18" s="21" t="s">
        <v>34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3132.62</v>
      </c>
      <c r="N18" s="6">
        <v>0</v>
      </c>
      <c r="O18" s="6">
        <v>3132.62</v>
      </c>
      <c r="P18" s="6">
        <v>0</v>
      </c>
      <c r="Q18" s="6">
        <v>-3132.62</v>
      </c>
      <c r="R18" s="6">
        <v>0</v>
      </c>
    </row>
    <row r="19" spans="1:18" x14ac:dyDescent="0.2">
      <c r="A19" s="5" t="s">
        <v>36</v>
      </c>
      <c r="B19" s="21" t="s">
        <v>37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1090.68</v>
      </c>
      <c r="N19" s="6">
        <v>0</v>
      </c>
      <c r="O19" s="6">
        <v>1090.68</v>
      </c>
      <c r="P19" s="6">
        <v>0</v>
      </c>
      <c r="Q19" s="6">
        <v>-1090.68</v>
      </c>
      <c r="R19" s="6">
        <v>0</v>
      </c>
    </row>
    <row r="20" spans="1:18" x14ac:dyDescent="0.2">
      <c r="A20" s="5" t="s">
        <v>38</v>
      </c>
      <c r="B20" s="21" t="s">
        <v>37</v>
      </c>
      <c r="C20" s="6">
        <v>15000</v>
      </c>
      <c r="D20" s="6">
        <v>0</v>
      </c>
      <c r="E20" s="6">
        <v>0</v>
      </c>
      <c r="F20" s="6">
        <v>0</v>
      </c>
      <c r="G20" s="6">
        <v>0</v>
      </c>
      <c r="H20" s="6">
        <v>15000</v>
      </c>
      <c r="I20" s="6">
        <v>0</v>
      </c>
      <c r="J20" s="6">
        <v>0</v>
      </c>
      <c r="K20" s="6">
        <v>0</v>
      </c>
      <c r="L20" s="6">
        <v>0</v>
      </c>
      <c r="M20" s="6">
        <v>7779.4000000000005</v>
      </c>
      <c r="N20" s="6">
        <v>51.862666666666698</v>
      </c>
      <c r="O20" s="6">
        <v>7779.4000000000005</v>
      </c>
      <c r="P20" s="6">
        <v>51.862666666666698</v>
      </c>
      <c r="Q20" s="6">
        <v>7220.6</v>
      </c>
      <c r="R20" s="6">
        <v>48.137333333333302</v>
      </c>
    </row>
    <row r="21" spans="1:18" x14ac:dyDescent="0.2">
      <c r="A21" s="5" t="s">
        <v>39</v>
      </c>
      <c r="B21" s="21" t="s">
        <v>40</v>
      </c>
      <c r="C21" s="6">
        <v>0</v>
      </c>
      <c r="D21" s="6">
        <v>2968637.58</v>
      </c>
      <c r="E21" s="6">
        <v>0</v>
      </c>
      <c r="F21" s="6">
        <v>0</v>
      </c>
      <c r="G21" s="6">
        <v>0</v>
      </c>
      <c r="H21" s="6">
        <v>2968637.58</v>
      </c>
      <c r="I21" s="6">
        <v>0</v>
      </c>
      <c r="J21" s="6">
        <v>0</v>
      </c>
      <c r="K21" s="6">
        <v>0</v>
      </c>
      <c r="L21" s="6">
        <v>0</v>
      </c>
      <c r="M21" s="6">
        <v>2968637.58</v>
      </c>
      <c r="N21" s="6">
        <v>100</v>
      </c>
      <c r="O21" s="6">
        <v>2968637.58</v>
      </c>
      <c r="P21" s="6">
        <v>100</v>
      </c>
      <c r="Q21" s="6">
        <v>0</v>
      </c>
      <c r="R21" s="6">
        <v>0</v>
      </c>
    </row>
    <row r="22" spans="1:18" ht="13.5" thickBot="1" x14ac:dyDescent="0.25">
      <c r="A22" s="5" t="s">
        <v>41</v>
      </c>
      <c r="B22" s="21" t="s">
        <v>42</v>
      </c>
      <c r="C22" s="6">
        <v>0</v>
      </c>
      <c r="D22" s="6">
        <v>10102352.460000001</v>
      </c>
      <c r="E22" s="6">
        <v>0</v>
      </c>
      <c r="F22" s="6">
        <v>0</v>
      </c>
      <c r="G22" s="6">
        <v>0</v>
      </c>
      <c r="H22" s="6">
        <v>10102352.460000001</v>
      </c>
      <c r="I22" s="6">
        <v>0</v>
      </c>
      <c r="J22" s="6">
        <v>0</v>
      </c>
      <c r="K22" s="6">
        <v>0</v>
      </c>
      <c r="L22" s="6">
        <v>0</v>
      </c>
      <c r="M22" s="6">
        <v>10102352.460000001</v>
      </c>
      <c r="N22" s="6">
        <v>100</v>
      </c>
      <c r="O22" s="6">
        <v>10102352.460000001</v>
      </c>
      <c r="P22" s="6">
        <v>100</v>
      </c>
      <c r="Q22" s="6">
        <v>0</v>
      </c>
      <c r="R22" s="6">
        <v>0</v>
      </c>
    </row>
    <row r="23" spans="1:18" s="2" customFormat="1" ht="23.25" customHeight="1" thickBot="1" x14ac:dyDescent="0.5">
      <c r="A23" s="10"/>
      <c r="B23" s="11"/>
      <c r="C23" s="18" t="s">
        <v>0</v>
      </c>
      <c r="D23" s="18" t="s">
        <v>2</v>
      </c>
      <c r="E23" s="18" t="s">
        <v>3</v>
      </c>
      <c r="F23" s="18" t="s">
        <v>4</v>
      </c>
      <c r="G23" s="18" t="s">
        <v>5</v>
      </c>
      <c r="H23" s="18" t="s">
        <v>6</v>
      </c>
      <c r="I23" s="18" t="s">
        <v>7</v>
      </c>
      <c r="J23" s="18" t="s">
        <v>12</v>
      </c>
      <c r="K23" s="18" t="s">
        <v>9</v>
      </c>
      <c r="L23" s="18" t="s">
        <v>13</v>
      </c>
      <c r="M23" s="18" t="s">
        <v>10</v>
      </c>
      <c r="N23" s="18" t="s">
        <v>14</v>
      </c>
      <c r="O23" s="18" t="s">
        <v>11</v>
      </c>
      <c r="P23" s="18" t="s">
        <v>15</v>
      </c>
      <c r="Q23" s="18" t="s">
        <v>8</v>
      </c>
      <c r="R23" s="18" t="s">
        <v>16</v>
      </c>
    </row>
    <row r="24" spans="1:18" s="3" customFormat="1" ht="15" customHeight="1" x14ac:dyDescent="0.4">
      <c r="A24" s="12" t="s">
        <v>22</v>
      </c>
      <c r="B24" s="14" t="s">
        <v>23</v>
      </c>
      <c r="C24" s="2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s="4" customFormat="1" ht="25.5" hidden="1" customHeight="1" thickBot="1" x14ac:dyDescent="0.35">
      <c r="A25" s="13"/>
      <c r="B25" s="15"/>
      <c r="C25" s="16"/>
      <c r="D25" s="9"/>
      <c r="E25" s="9"/>
      <c r="F25" s="9"/>
      <c r="G25" s="9"/>
      <c r="H25" s="9"/>
      <c r="I25" s="9"/>
      <c r="J25" s="9"/>
      <c r="K25" s="9"/>
      <c r="L25" s="9"/>
      <c r="M25" s="8"/>
      <c r="N25" s="8"/>
      <c r="O25" s="7"/>
      <c r="P25" s="7"/>
      <c r="Q25" s="17"/>
      <c r="R25" s="17"/>
    </row>
    <row r="26" spans="1:18" s="26" customFormat="1" x14ac:dyDescent="0.2">
      <c r="A26" s="24" t="s">
        <v>24</v>
      </c>
      <c r="B26" s="22" t="s">
        <v>43</v>
      </c>
      <c r="C26" s="25">
        <v>45929398</v>
      </c>
      <c r="D26" s="25">
        <v>20477624.039999999</v>
      </c>
      <c r="E26" s="25">
        <v>1972352</v>
      </c>
      <c r="F26" s="25">
        <v>16886868</v>
      </c>
      <c r="G26" s="25">
        <v>16886868</v>
      </c>
      <c r="H26" s="25">
        <v>64434670.039999999</v>
      </c>
      <c r="I26" s="25">
        <v>62292112</v>
      </c>
      <c r="J26" s="25">
        <v>96.674836638924504</v>
      </c>
      <c r="K26" s="25">
        <v>62292112</v>
      </c>
      <c r="L26" s="25">
        <v>96.674836638924504</v>
      </c>
      <c r="M26" s="25">
        <v>62208112</v>
      </c>
      <c r="N26" s="25">
        <v>96.544472038705592</v>
      </c>
      <c r="O26" s="25">
        <v>62208112</v>
      </c>
      <c r="P26" s="25">
        <v>96.544472038705592</v>
      </c>
      <c r="Q26" s="25">
        <v>2142558.04</v>
      </c>
      <c r="R26" s="25">
        <v>3.32516336107554</v>
      </c>
    </row>
    <row r="27" spans="1:18" x14ac:dyDescent="0.2">
      <c r="A27" s="1"/>
    </row>
    <row r="28" spans="1:18" x14ac:dyDescent="0.2">
      <c r="A28" s="1"/>
    </row>
    <row r="29" spans="1:18" x14ac:dyDescent="0.2">
      <c r="A29" s="5" t="s">
        <v>26</v>
      </c>
      <c r="B29" s="21" t="s">
        <v>44</v>
      </c>
      <c r="C29" s="6">
        <v>45929398</v>
      </c>
      <c r="D29" s="6">
        <v>20477624.039999999</v>
      </c>
      <c r="E29" s="6">
        <v>1972352</v>
      </c>
      <c r="F29" s="6">
        <v>16886868</v>
      </c>
      <c r="G29" s="6">
        <v>16886868</v>
      </c>
      <c r="H29" s="6">
        <v>64434670.039999999</v>
      </c>
      <c r="I29" s="6">
        <v>62292112</v>
      </c>
      <c r="J29" s="6">
        <v>96.674836638924504</v>
      </c>
      <c r="K29" s="6">
        <v>62292112</v>
      </c>
      <c r="L29" s="6">
        <v>96.674836638924504</v>
      </c>
      <c r="M29" s="6">
        <v>62208112</v>
      </c>
      <c r="N29" s="6">
        <v>96.544472038705592</v>
      </c>
      <c r="O29" s="6">
        <v>62208112</v>
      </c>
      <c r="P29" s="6">
        <v>96.544472038705592</v>
      </c>
      <c r="Q29" s="6">
        <v>2142558.04</v>
      </c>
      <c r="R29" s="6">
        <v>3.32516336107554</v>
      </c>
    </row>
    <row r="30" spans="1:18" x14ac:dyDescent="0.2">
      <c r="A30" s="1"/>
    </row>
    <row r="31" spans="1:18" x14ac:dyDescent="0.2">
      <c r="A31" s="5" t="s">
        <v>45</v>
      </c>
      <c r="B31" s="21" t="s">
        <v>46</v>
      </c>
      <c r="C31" s="6">
        <v>96000</v>
      </c>
      <c r="D31" s="6">
        <v>0</v>
      </c>
      <c r="E31" s="6">
        <v>0</v>
      </c>
      <c r="F31" s="6">
        <v>0</v>
      </c>
      <c r="G31" s="6">
        <v>0</v>
      </c>
      <c r="H31" s="6">
        <v>96000</v>
      </c>
      <c r="I31" s="6">
        <v>91875</v>
      </c>
      <c r="J31" s="6">
        <v>95.703125</v>
      </c>
      <c r="K31" s="6">
        <v>91875</v>
      </c>
      <c r="L31" s="6">
        <v>95.703125</v>
      </c>
      <c r="M31" s="6">
        <v>91875</v>
      </c>
      <c r="N31" s="6">
        <v>95.703125</v>
      </c>
      <c r="O31" s="6">
        <v>91875</v>
      </c>
      <c r="P31" s="6">
        <v>95.703125</v>
      </c>
      <c r="Q31" s="6">
        <v>4125</v>
      </c>
      <c r="R31" s="6">
        <v>4.296875</v>
      </c>
    </row>
    <row r="32" spans="1:18" x14ac:dyDescent="0.2">
      <c r="A32" s="5" t="s">
        <v>47</v>
      </c>
      <c r="B32" s="21" t="s">
        <v>48</v>
      </c>
      <c r="C32" s="6">
        <v>14000</v>
      </c>
      <c r="D32" s="6">
        <v>0</v>
      </c>
      <c r="E32" s="6">
        <v>0</v>
      </c>
      <c r="F32" s="6">
        <v>39550</v>
      </c>
      <c r="G32" s="6">
        <v>0</v>
      </c>
      <c r="H32" s="6">
        <v>53550</v>
      </c>
      <c r="I32" s="6">
        <v>53550</v>
      </c>
      <c r="J32" s="6">
        <v>100</v>
      </c>
      <c r="K32" s="6">
        <v>53550</v>
      </c>
      <c r="L32" s="6">
        <v>100</v>
      </c>
      <c r="M32" s="6">
        <v>53550</v>
      </c>
      <c r="N32" s="6">
        <v>100</v>
      </c>
      <c r="O32" s="6">
        <v>53550</v>
      </c>
      <c r="P32" s="6">
        <v>100</v>
      </c>
      <c r="Q32" s="6">
        <v>0</v>
      </c>
      <c r="R32" s="6">
        <v>0</v>
      </c>
    </row>
    <row r="33" spans="1:18" x14ac:dyDescent="0.2">
      <c r="A33" s="5" t="s">
        <v>49</v>
      </c>
      <c r="B33" s="21" t="s">
        <v>50</v>
      </c>
      <c r="C33" s="6">
        <v>60000</v>
      </c>
      <c r="D33" s="6">
        <v>0</v>
      </c>
      <c r="E33" s="6">
        <v>0</v>
      </c>
      <c r="F33" s="6">
        <v>0</v>
      </c>
      <c r="G33" s="6">
        <v>0</v>
      </c>
      <c r="H33" s="6">
        <v>60000</v>
      </c>
      <c r="I33" s="6">
        <v>59024</v>
      </c>
      <c r="J33" s="6">
        <v>98.373333333333306</v>
      </c>
      <c r="K33" s="6">
        <v>59024</v>
      </c>
      <c r="L33" s="6">
        <v>98.373333333333306</v>
      </c>
      <c r="M33" s="6">
        <v>59024</v>
      </c>
      <c r="N33" s="6">
        <v>98.373333333333306</v>
      </c>
      <c r="O33" s="6">
        <v>59024</v>
      </c>
      <c r="P33" s="6">
        <v>98.373333333333306</v>
      </c>
      <c r="Q33" s="6">
        <v>976</v>
      </c>
      <c r="R33" s="6">
        <v>1.62666666666667</v>
      </c>
    </row>
    <row r="34" spans="1:18" x14ac:dyDescent="0.2">
      <c r="A34" s="5" t="s">
        <v>51</v>
      </c>
      <c r="B34" s="21" t="s">
        <v>52</v>
      </c>
      <c r="C34" s="6">
        <v>5000000</v>
      </c>
      <c r="D34" s="6">
        <v>0</v>
      </c>
      <c r="E34" s="6">
        <v>0</v>
      </c>
      <c r="F34" s="6">
        <v>0</v>
      </c>
      <c r="G34" s="6">
        <v>5000000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x14ac:dyDescent="0.2">
      <c r="A35" s="5" t="s">
        <v>53</v>
      </c>
      <c r="B35" s="21" t="s">
        <v>54</v>
      </c>
      <c r="C35" s="6">
        <v>48000</v>
      </c>
      <c r="D35" s="6">
        <v>0</v>
      </c>
      <c r="E35" s="6">
        <v>0</v>
      </c>
      <c r="F35" s="6">
        <v>254974</v>
      </c>
      <c r="G35" s="6">
        <v>0</v>
      </c>
      <c r="H35" s="6">
        <v>302974</v>
      </c>
      <c r="I35" s="6">
        <v>302974</v>
      </c>
      <c r="J35" s="6">
        <v>100</v>
      </c>
      <c r="K35" s="6">
        <v>302974</v>
      </c>
      <c r="L35" s="6">
        <v>100</v>
      </c>
      <c r="M35" s="6">
        <v>302974</v>
      </c>
      <c r="N35" s="6">
        <v>100</v>
      </c>
      <c r="O35" s="6">
        <v>302974</v>
      </c>
      <c r="P35" s="6">
        <v>100</v>
      </c>
      <c r="Q35" s="6">
        <v>0</v>
      </c>
      <c r="R35" s="6">
        <v>0</v>
      </c>
    </row>
    <row r="36" spans="1:18" x14ac:dyDescent="0.2">
      <c r="A36" s="5" t="s">
        <v>55</v>
      </c>
      <c r="B36" s="21" t="s">
        <v>56</v>
      </c>
      <c r="C36" s="6">
        <v>16000</v>
      </c>
      <c r="D36" s="6">
        <v>0</v>
      </c>
      <c r="E36" s="6">
        <v>0</v>
      </c>
      <c r="F36" s="6">
        <v>1850</v>
      </c>
      <c r="G36" s="6">
        <v>0</v>
      </c>
      <c r="H36" s="6">
        <v>17850</v>
      </c>
      <c r="I36" s="6">
        <v>17850</v>
      </c>
      <c r="J36" s="6">
        <v>100</v>
      </c>
      <c r="K36" s="6">
        <v>17850</v>
      </c>
      <c r="L36" s="6">
        <v>100</v>
      </c>
      <c r="M36" s="6">
        <v>17850</v>
      </c>
      <c r="N36" s="6">
        <v>100</v>
      </c>
      <c r="O36" s="6">
        <v>17850</v>
      </c>
      <c r="P36" s="6">
        <v>100</v>
      </c>
      <c r="Q36" s="6">
        <v>0</v>
      </c>
      <c r="R36" s="6">
        <v>0</v>
      </c>
    </row>
    <row r="37" spans="1:18" x14ac:dyDescent="0.2">
      <c r="A37" s="5" t="s">
        <v>57</v>
      </c>
      <c r="B37" s="21" t="s">
        <v>58</v>
      </c>
      <c r="C37" s="6">
        <v>0</v>
      </c>
      <c r="D37" s="6">
        <v>2400000</v>
      </c>
      <c r="E37" s="6">
        <v>0</v>
      </c>
      <c r="F37" s="6">
        <v>247750</v>
      </c>
      <c r="G37" s="6">
        <v>0</v>
      </c>
      <c r="H37" s="6">
        <v>2647750</v>
      </c>
      <c r="I37" s="6">
        <v>2647750</v>
      </c>
      <c r="J37" s="6">
        <v>100</v>
      </c>
      <c r="K37" s="6">
        <v>2647750</v>
      </c>
      <c r="L37" s="6">
        <v>100</v>
      </c>
      <c r="M37" s="6">
        <v>2647750</v>
      </c>
      <c r="N37" s="6">
        <v>100</v>
      </c>
      <c r="O37" s="6">
        <v>2647750</v>
      </c>
      <c r="P37" s="6">
        <v>100</v>
      </c>
      <c r="Q37" s="6">
        <v>0</v>
      </c>
      <c r="R37" s="6">
        <v>0</v>
      </c>
    </row>
    <row r="38" spans="1:18" x14ac:dyDescent="0.2">
      <c r="A38" s="5" t="s">
        <v>59</v>
      </c>
      <c r="B38" s="21" t="s">
        <v>60</v>
      </c>
      <c r="C38" s="6">
        <v>0</v>
      </c>
      <c r="D38" s="6">
        <v>0</v>
      </c>
      <c r="E38" s="6">
        <v>0</v>
      </c>
      <c r="F38" s="6">
        <v>29155</v>
      </c>
      <c r="G38" s="6">
        <v>0</v>
      </c>
      <c r="H38" s="6">
        <v>29155</v>
      </c>
      <c r="I38" s="6">
        <v>29155</v>
      </c>
      <c r="J38" s="6">
        <v>100</v>
      </c>
      <c r="K38" s="6">
        <v>29155</v>
      </c>
      <c r="L38" s="6">
        <v>100</v>
      </c>
      <c r="M38" s="6">
        <v>29155</v>
      </c>
      <c r="N38" s="6">
        <v>100</v>
      </c>
      <c r="O38" s="6">
        <v>29155</v>
      </c>
      <c r="P38" s="6">
        <v>100</v>
      </c>
      <c r="Q38" s="6">
        <v>0</v>
      </c>
      <c r="R38" s="6">
        <v>0</v>
      </c>
    </row>
    <row r="39" spans="1:18" x14ac:dyDescent="0.2">
      <c r="A39" s="5" t="s">
        <v>61</v>
      </c>
      <c r="B39" s="21" t="s">
        <v>62</v>
      </c>
      <c r="C39" s="6">
        <v>40000</v>
      </c>
      <c r="D39" s="6">
        <v>0</v>
      </c>
      <c r="E39" s="6">
        <v>0</v>
      </c>
      <c r="F39" s="6">
        <v>93280</v>
      </c>
      <c r="G39" s="6">
        <v>0</v>
      </c>
      <c r="H39" s="6">
        <v>133280</v>
      </c>
      <c r="I39" s="6">
        <v>133280</v>
      </c>
      <c r="J39" s="6">
        <v>100</v>
      </c>
      <c r="K39" s="6">
        <v>133280</v>
      </c>
      <c r="L39" s="6">
        <v>100</v>
      </c>
      <c r="M39" s="6">
        <v>133280</v>
      </c>
      <c r="N39" s="6">
        <v>100</v>
      </c>
      <c r="O39" s="6">
        <v>133280</v>
      </c>
      <c r="P39" s="6">
        <v>100</v>
      </c>
      <c r="Q39" s="6">
        <v>0</v>
      </c>
      <c r="R39" s="6">
        <v>0</v>
      </c>
    </row>
    <row r="40" spans="1:18" x14ac:dyDescent="0.2">
      <c r="A40" s="5" t="s">
        <v>63</v>
      </c>
      <c r="B40" s="21" t="s">
        <v>64</v>
      </c>
      <c r="C40" s="6">
        <v>450000</v>
      </c>
      <c r="D40" s="6">
        <v>0</v>
      </c>
      <c r="E40" s="6">
        <v>0</v>
      </c>
      <c r="F40" s="6">
        <v>1235040</v>
      </c>
      <c r="G40" s="6">
        <v>0</v>
      </c>
      <c r="H40" s="6">
        <v>1685040</v>
      </c>
      <c r="I40" s="6">
        <v>1685040</v>
      </c>
      <c r="J40" s="6">
        <v>100</v>
      </c>
      <c r="K40" s="6">
        <v>1685040</v>
      </c>
      <c r="L40" s="6">
        <v>100</v>
      </c>
      <c r="M40" s="6">
        <v>1685040</v>
      </c>
      <c r="N40" s="6">
        <v>100</v>
      </c>
      <c r="O40" s="6">
        <v>1685040</v>
      </c>
      <c r="P40" s="6">
        <v>100</v>
      </c>
      <c r="Q40" s="6">
        <v>0</v>
      </c>
      <c r="R40" s="6">
        <v>0</v>
      </c>
    </row>
    <row r="41" spans="1:18" x14ac:dyDescent="0.2">
      <c r="A41" s="5" t="s">
        <v>65</v>
      </c>
      <c r="B41" s="21" t="s">
        <v>66</v>
      </c>
      <c r="C41" s="6">
        <v>216000</v>
      </c>
      <c r="D41" s="6">
        <v>0</v>
      </c>
      <c r="E41" s="6">
        <v>0</v>
      </c>
      <c r="F41" s="6">
        <v>0</v>
      </c>
      <c r="G41" s="6">
        <v>0</v>
      </c>
      <c r="H41" s="6">
        <v>216000</v>
      </c>
      <c r="I41" s="6">
        <v>215866</v>
      </c>
      <c r="J41" s="6">
        <v>99.937962962962999</v>
      </c>
      <c r="K41" s="6">
        <v>215866</v>
      </c>
      <c r="L41" s="6">
        <v>99.937962962962999</v>
      </c>
      <c r="M41" s="6">
        <v>215866</v>
      </c>
      <c r="N41" s="6">
        <v>99.937962962962999</v>
      </c>
      <c r="O41" s="6">
        <v>215866</v>
      </c>
      <c r="P41" s="6">
        <v>99.937962962962999</v>
      </c>
      <c r="Q41" s="6">
        <v>134</v>
      </c>
      <c r="R41" s="6">
        <v>6.2037037037037002E-2</v>
      </c>
    </row>
    <row r="42" spans="1:18" x14ac:dyDescent="0.2">
      <c r="A42" s="5" t="s">
        <v>67</v>
      </c>
      <c r="B42" s="21" t="s">
        <v>68</v>
      </c>
      <c r="C42" s="6">
        <v>50000</v>
      </c>
      <c r="D42" s="6">
        <v>0</v>
      </c>
      <c r="E42" s="6">
        <v>0</v>
      </c>
      <c r="F42" s="6">
        <v>0</v>
      </c>
      <c r="G42" s="6">
        <v>0</v>
      </c>
      <c r="H42" s="6">
        <v>50000</v>
      </c>
      <c r="I42" s="6">
        <v>49980</v>
      </c>
      <c r="J42" s="6">
        <v>99.960000000000008</v>
      </c>
      <c r="K42" s="6">
        <v>49980</v>
      </c>
      <c r="L42" s="6">
        <v>99.960000000000008</v>
      </c>
      <c r="M42" s="6">
        <v>49980</v>
      </c>
      <c r="N42" s="6">
        <v>99.960000000000008</v>
      </c>
      <c r="O42" s="6">
        <v>49980</v>
      </c>
      <c r="P42" s="6">
        <v>99.960000000000008</v>
      </c>
      <c r="Q42" s="6">
        <v>20</v>
      </c>
      <c r="R42" s="6">
        <v>0.04</v>
      </c>
    </row>
    <row r="43" spans="1:18" x14ac:dyDescent="0.2">
      <c r="A43" s="5" t="s">
        <v>69</v>
      </c>
      <c r="B43" s="21" t="s">
        <v>70</v>
      </c>
      <c r="C43" s="6">
        <v>1000000</v>
      </c>
      <c r="D43" s="6">
        <v>0</v>
      </c>
      <c r="E43" s="6">
        <v>0</v>
      </c>
      <c r="F43" s="6">
        <v>1208640</v>
      </c>
      <c r="G43" s="6">
        <v>0</v>
      </c>
      <c r="H43" s="6">
        <v>2208640</v>
      </c>
      <c r="I43" s="6">
        <v>2208640</v>
      </c>
      <c r="J43" s="6">
        <v>100</v>
      </c>
      <c r="K43" s="6">
        <v>2208640</v>
      </c>
      <c r="L43" s="6">
        <v>100</v>
      </c>
      <c r="M43" s="6">
        <v>2208640</v>
      </c>
      <c r="N43" s="6">
        <v>100</v>
      </c>
      <c r="O43" s="6">
        <v>2208640</v>
      </c>
      <c r="P43" s="6">
        <v>100</v>
      </c>
      <c r="Q43" s="6">
        <v>0</v>
      </c>
      <c r="R43" s="6">
        <v>0</v>
      </c>
    </row>
    <row r="44" spans="1:18" x14ac:dyDescent="0.2">
      <c r="A44" s="5" t="s">
        <v>71</v>
      </c>
      <c r="B44" s="21" t="s">
        <v>72</v>
      </c>
      <c r="C44" s="6">
        <v>1200000</v>
      </c>
      <c r="D44" s="6">
        <v>0</v>
      </c>
      <c r="E44" s="6">
        <v>0</v>
      </c>
      <c r="F44" s="6">
        <v>0</v>
      </c>
      <c r="G44" s="6">
        <v>1200000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</row>
    <row r="45" spans="1:18" x14ac:dyDescent="0.2">
      <c r="A45" s="5" t="s">
        <v>73</v>
      </c>
      <c r="B45" s="21" t="s">
        <v>74</v>
      </c>
      <c r="C45" s="6">
        <v>57600</v>
      </c>
      <c r="D45" s="6">
        <v>0</v>
      </c>
      <c r="E45" s="6">
        <v>0</v>
      </c>
      <c r="F45" s="6">
        <v>45038</v>
      </c>
      <c r="G45" s="6">
        <v>0</v>
      </c>
      <c r="H45" s="6">
        <v>102638</v>
      </c>
      <c r="I45" s="6">
        <v>102638</v>
      </c>
      <c r="J45" s="6">
        <v>100</v>
      </c>
      <c r="K45" s="6">
        <v>102638</v>
      </c>
      <c r="L45" s="6">
        <v>100</v>
      </c>
      <c r="M45" s="6">
        <v>102638</v>
      </c>
      <c r="N45" s="6">
        <v>100</v>
      </c>
      <c r="O45" s="6">
        <v>102638</v>
      </c>
      <c r="P45" s="6">
        <v>100</v>
      </c>
      <c r="Q45" s="6">
        <v>0</v>
      </c>
      <c r="R45" s="6">
        <v>0</v>
      </c>
    </row>
    <row r="46" spans="1:18" x14ac:dyDescent="0.2">
      <c r="A46" s="5" t="s">
        <v>75</v>
      </c>
      <c r="B46" s="21" t="s">
        <v>76</v>
      </c>
      <c r="C46" s="6">
        <v>0</v>
      </c>
      <c r="D46" s="6">
        <v>0</v>
      </c>
      <c r="E46" s="6">
        <v>0</v>
      </c>
      <c r="F46" s="6">
        <v>2023000</v>
      </c>
      <c r="G46" s="6">
        <v>0</v>
      </c>
      <c r="H46" s="6">
        <v>2023000</v>
      </c>
      <c r="I46" s="6">
        <v>2023000</v>
      </c>
      <c r="J46" s="6">
        <v>100</v>
      </c>
      <c r="K46" s="6">
        <v>2023000</v>
      </c>
      <c r="L46" s="6">
        <v>100</v>
      </c>
      <c r="M46" s="6">
        <v>2023000</v>
      </c>
      <c r="N46" s="6">
        <v>100</v>
      </c>
      <c r="O46" s="6">
        <v>2023000</v>
      </c>
      <c r="P46" s="6">
        <v>100</v>
      </c>
      <c r="Q46" s="6">
        <v>0</v>
      </c>
      <c r="R46" s="6">
        <v>0</v>
      </c>
    </row>
    <row r="47" spans="1:18" x14ac:dyDescent="0.2">
      <c r="A47" s="5" t="s">
        <v>77</v>
      </c>
      <c r="B47" s="21" t="s">
        <v>78</v>
      </c>
      <c r="C47" s="6">
        <v>66000</v>
      </c>
      <c r="D47" s="6">
        <v>0</v>
      </c>
      <c r="E47" s="6">
        <v>0</v>
      </c>
      <c r="F47" s="6">
        <v>0</v>
      </c>
      <c r="G47" s="6">
        <v>0</v>
      </c>
      <c r="H47" s="6">
        <v>66000</v>
      </c>
      <c r="I47" s="6">
        <v>65688</v>
      </c>
      <c r="J47" s="6">
        <v>99.527272727272702</v>
      </c>
      <c r="K47" s="6">
        <v>65688</v>
      </c>
      <c r="L47" s="6">
        <v>99.527272727272702</v>
      </c>
      <c r="M47" s="6">
        <v>65688</v>
      </c>
      <c r="N47" s="6">
        <v>99.527272727272702</v>
      </c>
      <c r="O47" s="6">
        <v>65688</v>
      </c>
      <c r="P47" s="6">
        <v>99.527272727272702</v>
      </c>
      <c r="Q47" s="6">
        <v>312</v>
      </c>
      <c r="R47" s="6">
        <v>0.472727272727273</v>
      </c>
    </row>
    <row r="48" spans="1:18" x14ac:dyDescent="0.2">
      <c r="A48" s="5" t="s">
        <v>79</v>
      </c>
      <c r="B48" s="21" t="s">
        <v>80</v>
      </c>
      <c r="C48" s="6">
        <v>420000</v>
      </c>
      <c r="D48" s="6">
        <v>0</v>
      </c>
      <c r="E48" s="6">
        <v>0</v>
      </c>
      <c r="F48" s="6">
        <v>1246000</v>
      </c>
      <c r="G48" s="6">
        <v>0</v>
      </c>
      <c r="H48" s="6">
        <v>1666000</v>
      </c>
      <c r="I48" s="6">
        <v>1666000</v>
      </c>
      <c r="J48" s="6">
        <v>100</v>
      </c>
      <c r="K48" s="6">
        <v>1666000</v>
      </c>
      <c r="L48" s="6">
        <v>100</v>
      </c>
      <c r="M48" s="6">
        <v>1666000</v>
      </c>
      <c r="N48" s="6">
        <v>100</v>
      </c>
      <c r="O48" s="6">
        <v>1666000</v>
      </c>
      <c r="P48" s="6">
        <v>100</v>
      </c>
      <c r="Q48" s="6">
        <v>0</v>
      </c>
      <c r="R48" s="6">
        <v>0</v>
      </c>
    </row>
    <row r="49" spans="1:18" x14ac:dyDescent="0.2">
      <c r="A49" s="5" t="s">
        <v>81</v>
      </c>
      <c r="B49" s="21" t="s">
        <v>82</v>
      </c>
      <c r="C49" s="6">
        <v>280000</v>
      </c>
      <c r="D49" s="6">
        <v>0</v>
      </c>
      <c r="E49" s="6">
        <v>0</v>
      </c>
      <c r="F49" s="6">
        <v>614880</v>
      </c>
      <c r="G49" s="6">
        <v>0</v>
      </c>
      <c r="H49" s="6">
        <v>894880</v>
      </c>
      <c r="I49" s="6">
        <v>894880</v>
      </c>
      <c r="J49" s="6">
        <v>100</v>
      </c>
      <c r="K49" s="6">
        <v>894880</v>
      </c>
      <c r="L49" s="6">
        <v>100</v>
      </c>
      <c r="M49" s="6">
        <v>894880</v>
      </c>
      <c r="N49" s="6">
        <v>100</v>
      </c>
      <c r="O49" s="6">
        <v>894880</v>
      </c>
      <c r="P49" s="6">
        <v>100</v>
      </c>
      <c r="Q49" s="6">
        <v>0</v>
      </c>
      <c r="R49" s="6">
        <v>0</v>
      </c>
    </row>
    <row r="50" spans="1:18" x14ac:dyDescent="0.2">
      <c r="A50" s="5" t="s">
        <v>83</v>
      </c>
      <c r="B50" s="21" t="s">
        <v>84</v>
      </c>
      <c r="C50" s="6">
        <v>390000</v>
      </c>
      <c r="D50" s="6">
        <v>0</v>
      </c>
      <c r="E50" s="6">
        <v>0</v>
      </c>
      <c r="F50" s="6">
        <v>856082</v>
      </c>
      <c r="G50" s="6">
        <v>0</v>
      </c>
      <c r="H50" s="6">
        <v>1246082</v>
      </c>
      <c r="I50" s="6">
        <v>1246082</v>
      </c>
      <c r="J50" s="6">
        <v>100</v>
      </c>
      <c r="K50" s="6">
        <v>1246082</v>
      </c>
      <c r="L50" s="6">
        <v>100</v>
      </c>
      <c r="M50" s="6">
        <v>1246082</v>
      </c>
      <c r="N50" s="6">
        <v>100</v>
      </c>
      <c r="O50" s="6">
        <v>1246082</v>
      </c>
      <c r="P50" s="6">
        <v>100</v>
      </c>
      <c r="Q50" s="6">
        <v>0</v>
      </c>
      <c r="R50" s="6">
        <v>0</v>
      </c>
    </row>
    <row r="51" spans="1:18" x14ac:dyDescent="0.2">
      <c r="A51" s="5" t="s">
        <v>85</v>
      </c>
      <c r="B51" s="21" t="s">
        <v>84</v>
      </c>
      <c r="C51" s="6">
        <v>0</v>
      </c>
      <c r="D51" s="6">
        <v>0</v>
      </c>
      <c r="E51" s="6">
        <v>0</v>
      </c>
      <c r="F51" s="6">
        <v>1978818</v>
      </c>
      <c r="G51" s="6">
        <v>0</v>
      </c>
      <c r="H51" s="6">
        <v>1978818</v>
      </c>
      <c r="I51" s="6">
        <v>1978818</v>
      </c>
      <c r="J51" s="6">
        <v>100</v>
      </c>
      <c r="K51" s="6">
        <v>1978818</v>
      </c>
      <c r="L51" s="6">
        <v>100</v>
      </c>
      <c r="M51" s="6">
        <v>1978818</v>
      </c>
      <c r="N51" s="6">
        <v>100</v>
      </c>
      <c r="O51" s="6">
        <v>1978818</v>
      </c>
      <c r="P51" s="6">
        <v>100</v>
      </c>
      <c r="Q51" s="6">
        <v>0</v>
      </c>
      <c r="R51" s="6">
        <v>0</v>
      </c>
    </row>
    <row r="52" spans="1:18" x14ac:dyDescent="0.2">
      <c r="A52" s="5" t="s">
        <v>86</v>
      </c>
      <c r="B52" s="21" t="s">
        <v>87</v>
      </c>
      <c r="C52" s="6">
        <v>0</v>
      </c>
      <c r="D52" s="6">
        <v>721508.04</v>
      </c>
      <c r="E52" s="6">
        <v>0</v>
      </c>
      <c r="F52" s="6">
        <v>1391360</v>
      </c>
      <c r="G52" s="6">
        <v>101768</v>
      </c>
      <c r="H52" s="6">
        <v>2011100.04</v>
      </c>
      <c r="I52" s="6">
        <v>2011100</v>
      </c>
      <c r="J52" s="6">
        <v>99.999998011038784</v>
      </c>
      <c r="K52" s="6">
        <v>2011100</v>
      </c>
      <c r="L52" s="6">
        <v>99.999998011038784</v>
      </c>
      <c r="M52" s="6">
        <v>2011100</v>
      </c>
      <c r="N52" s="6">
        <v>99.999998011038784</v>
      </c>
      <c r="O52" s="6">
        <v>2011100</v>
      </c>
      <c r="P52" s="6">
        <v>99.999998011038784</v>
      </c>
      <c r="Q52" s="6">
        <v>0.04</v>
      </c>
      <c r="R52" s="6">
        <v>1.9889612254196999E-6</v>
      </c>
    </row>
    <row r="53" spans="1:18" x14ac:dyDescent="0.2">
      <c r="A53" s="5" t="s">
        <v>88</v>
      </c>
      <c r="B53" s="21" t="s">
        <v>89</v>
      </c>
      <c r="C53" s="6">
        <v>82000</v>
      </c>
      <c r="D53" s="6">
        <v>0</v>
      </c>
      <c r="E53" s="6">
        <v>0</v>
      </c>
      <c r="F53" s="6">
        <v>96500</v>
      </c>
      <c r="G53" s="6">
        <v>0</v>
      </c>
      <c r="H53" s="6">
        <v>178500</v>
      </c>
      <c r="I53" s="6">
        <v>178500</v>
      </c>
      <c r="J53" s="6">
        <v>100</v>
      </c>
      <c r="K53" s="6">
        <v>178500</v>
      </c>
      <c r="L53" s="6">
        <v>100</v>
      </c>
      <c r="M53" s="6">
        <v>178500</v>
      </c>
      <c r="N53" s="6">
        <v>100</v>
      </c>
      <c r="O53" s="6">
        <v>178500</v>
      </c>
      <c r="P53" s="6">
        <v>100</v>
      </c>
      <c r="Q53" s="6">
        <v>0</v>
      </c>
      <c r="R53" s="6">
        <v>0</v>
      </c>
    </row>
    <row r="54" spans="1:18" x14ac:dyDescent="0.2">
      <c r="A54" s="5" t="s">
        <v>90</v>
      </c>
      <c r="B54" s="21" t="s">
        <v>91</v>
      </c>
      <c r="C54" s="6">
        <v>90000</v>
      </c>
      <c r="D54" s="6">
        <v>0</v>
      </c>
      <c r="E54" s="6">
        <v>0</v>
      </c>
      <c r="F54" s="6">
        <v>0</v>
      </c>
      <c r="G54" s="6">
        <v>0</v>
      </c>
      <c r="H54" s="6">
        <v>90000</v>
      </c>
      <c r="I54" s="6">
        <v>71400</v>
      </c>
      <c r="J54" s="6">
        <v>79.3333333333333</v>
      </c>
      <c r="K54" s="6">
        <v>71400</v>
      </c>
      <c r="L54" s="6">
        <v>79.3333333333333</v>
      </c>
      <c r="M54" s="6">
        <v>71400</v>
      </c>
      <c r="N54" s="6">
        <v>79.3333333333333</v>
      </c>
      <c r="O54" s="6">
        <v>71400</v>
      </c>
      <c r="P54" s="6">
        <v>79.3333333333333</v>
      </c>
      <c r="Q54" s="6">
        <v>18600</v>
      </c>
      <c r="R54" s="6">
        <v>20.6666666666667</v>
      </c>
    </row>
    <row r="55" spans="1:18" x14ac:dyDescent="0.2">
      <c r="A55" s="5" t="s">
        <v>92</v>
      </c>
      <c r="B55" s="21" t="s">
        <v>93</v>
      </c>
      <c r="C55" s="6">
        <v>70000</v>
      </c>
      <c r="D55" s="6">
        <v>0</v>
      </c>
      <c r="E55" s="6">
        <v>0</v>
      </c>
      <c r="F55" s="6">
        <v>346500</v>
      </c>
      <c r="G55" s="6">
        <v>0</v>
      </c>
      <c r="H55" s="6">
        <v>416500</v>
      </c>
      <c r="I55" s="6">
        <v>416500</v>
      </c>
      <c r="J55" s="6">
        <v>100</v>
      </c>
      <c r="K55" s="6">
        <v>416500</v>
      </c>
      <c r="L55" s="6">
        <v>100</v>
      </c>
      <c r="M55" s="6">
        <v>416500</v>
      </c>
      <c r="N55" s="6">
        <v>100</v>
      </c>
      <c r="O55" s="6">
        <v>416500</v>
      </c>
      <c r="P55" s="6">
        <v>100</v>
      </c>
      <c r="Q55" s="6">
        <v>0</v>
      </c>
      <c r="R55" s="6">
        <v>0</v>
      </c>
    </row>
    <row r="56" spans="1:18" x14ac:dyDescent="0.2">
      <c r="A56" s="5" t="s">
        <v>94</v>
      </c>
      <c r="B56" s="21" t="s">
        <v>95</v>
      </c>
      <c r="C56" s="6">
        <v>0</v>
      </c>
      <c r="D56" s="6">
        <v>0</v>
      </c>
      <c r="E56" s="6">
        <v>0</v>
      </c>
      <c r="F56" s="6">
        <v>53550</v>
      </c>
      <c r="G56" s="6">
        <v>0</v>
      </c>
      <c r="H56" s="6">
        <v>53550</v>
      </c>
      <c r="I56" s="6">
        <v>53550</v>
      </c>
      <c r="J56" s="6">
        <v>100</v>
      </c>
      <c r="K56" s="6">
        <v>53550</v>
      </c>
      <c r="L56" s="6">
        <v>100</v>
      </c>
      <c r="M56" s="6">
        <v>53550</v>
      </c>
      <c r="N56" s="6">
        <v>100</v>
      </c>
      <c r="O56" s="6">
        <v>53550</v>
      </c>
      <c r="P56" s="6">
        <v>100</v>
      </c>
      <c r="Q56" s="6">
        <v>0</v>
      </c>
      <c r="R56" s="6">
        <v>0</v>
      </c>
    </row>
    <row r="57" spans="1:18" x14ac:dyDescent="0.2">
      <c r="A57" s="5" t="s">
        <v>96</v>
      </c>
      <c r="B57" s="21" t="s">
        <v>97</v>
      </c>
      <c r="C57" s="6">
        <v>195000</v>
      </c>
      <c r="D57" s="6">
        <v>0</v>
      </c>
      <c r="E57" s="6">
        <v>0</v>
      </c>
      <c r="F57" s="6">
        <v>290520</v>
      </c>
      <c r="G57" s="6">
        <v>0</v>
      </c>
      <c r="H57" s="6">
        <v>485520</v>
      </c>
      <c r="I57" s="6">
        <v>485520</v>
      </c>
      <c r="J57" s="6">
        <v>100</v>
      </c>
      <c r="K57" s="6">
        <v>485520</v>
      </c>
      <c r="L57" s="6">
        <v>100</v>
      </c>
      <c r="M57" s="6">
        <v>485520</v>
      </c>
      <c r="N57" s="6">
        <v>100</v>
      </c>
      <c r="O57" s="6">
        <v>485520</v>
      </c>
      <c r="P57" s="6">
        <v>100</v>
      </c>
      <c r="Q57" s="6">
        <v>0</v>
      </c>
      <c r="R57" s="6">
        <v>0</v>
      </c>
    </row>
    <row r="58" spans="1:18" x14ac:dyDescent="0.2">
      <c r="A58" s="5" t="s">
        <v>98</v>
      </c>
      <c r="B58" s="21" t="s">
        <v>99</v>
      </c>
      <c r="C58" s="6">
        <v>30000</v>
      </c>
      <c r="D58" s="6">
        <v>0</v>
      </c>
      <c r="E58" s="6">
        <v>0</v>
      </c>
      <c r="F58" s="6">
        <v>0</v>
      </c>
      <c r="G58" s="6">
        <v>0</v>
      </c>
      <c r="H58" s="6">
        <v>30000</v>
      </c>
      <c r="I58" s="6">
        <v>29750</v>
      </c>
      <c r="J58" s="6">
        <v>99.1666666666667</v>
      </c>
      <c r="K58" s="6">
        <v>29750</v>
      </c>
      <c r="L58" s="6">
        <v>99.1666666666667</v>
      </c>
      <c r="M58" s="6">
        <v>29750</v>
      </c>
      <c r="N58" s="6">
        <v>99.1666666666667</v>
      </c>
      <c r="O58" s="6">
        <v>29750</v>
      </c>
      <c r="P58" s="6">
        <v>99.1666666666667</v>
      </c>
      <c r="Q58" s="6">
        <v>250</v>
      </c>
      <c r="R58" s="6">
        <v>0.83333333333333293</v>
      </c>
    </row>
    <row r="59" spans="1:18" x14ac:dyDescent="0.2">
      <c r="A59" s="5" t="s">
        <v>100</v>
      </c>
      <c r="B59" s="21" t="s">
        <v>101</v>
      </c>
      <c r="C59" s="6">
        <v>0</v>
      </c>
      <c r="D59" s="6">
        <v>1000000</v>
      </c>
      <c r="E59" s="6">
        <v>0</v>
      </c>
      <c r="F59" s="6">
        <v>170000</v>
      </c>
      <c r="G59" s="6">
        <v>0</v>
      </c>
      <c r="H59" s="6">
        <v>1170000</v>
      </c>
      <c r="I59" s="6">
        <v>1170000</v>
      </c>
      <c r="J59" s="6">
        <v>100</v>
      </c>
      <c r="K59" s="6">
        <v>1170000</v>
      </c>
      <c r="L59" s="6">
        <v>100</v>
      </c>
      <c r="M59" s="6">
        <v>1170000</v>
      </c>
      <c r="N59" s="6">
        <v>100</v>
      </c>
      <c r="O59" s="6">
        <v>1170000</v>
      </c>
      <c r="P59" s="6">
        <v>100</v>
      </c>
      <c r="Q59" s="6">
        <v>0</v>
      </c>
      <c r="R59" s="6">
        <v>0</v>
      </c>
    </row>
    <row r="60" spans="1:18" x14ac:dyDescent="0.2">
      <c r="A60" s="5" t="s">
        <v>102</v>
      </c>
      <c r="B60" s="21" t="s">
        <v>101</v>
      </c>
      <c r="C60" s="6">
        <v>0</v>
      </c>
      <c r="D60" s="6">
        <v>0</v>
      </c>
      <c r="E60" s="6">
        <v>0</v>
      </c>
      <c r="F60" s="6">
        <v>570000</v>
      </c>
      <c r="G60" s="6">
        <v>0</v>
      </c>
      <c r="H60" s="6">
        <v>570000</v>
      </c>
      <c r="I60" s="6">
        <v>570000</v>
      </c>
      <c r="J60" s="6">
        <v>100</v>
      </c>
      <c r="K60" s="6">
        <v>570000</v>
      </c>
      <c r="L60" s="6">
        <v>100</v>
      </c>
      <c r="M60" s="6">
        <v>570000</v>
      </c>
      <c r="N60" s="6">
        <v>100</v>
      </c>
      <c r="O60" s="6">
        <v>570000</v>
      </c>
      <c r="P60" s="6">
        <v>100</v>
      </c>
      <c r="Q60" s="6">
        <v>0</v>
      </c>
      <c r="R60" s="6">
        <v>0</v>
      </c>
    </row>
    <row r="61" spans="1:18" x14ac:dyDescent="0.2">
      <c r="A61" s="5" t="s">
        <v>103</v>
      </c>
      <c r="B61" s="21" t="s">
        <v>104</v>
      </c>
      <c r="C61" s="6">
        <v>4375798</v>
      </c>
      <c r="D61" s="6">
        <v>0</v>
      </c>
      <c r="E61" s="6">
        <v>0</v>
      </c>
      <c r="F61" s="6">
        <v>0</v>
      </c>
      <c r="G61" s="6">
        <v>199298</v>
      </c>
      <c r="H61" s="6">
        <v>4176500</v>
      </c>
      <c r="I61" s="6">
        <v>4176500</v>
      </c>
      <c r="J61" s="6">
        <v>100</v>
      </c>
      <c r="K61" s="6">
        <v>4176500</v>
      </c>
      <c r="L61" s="6">
        <v>100</v>
      </c>
      <c r="M61" s="6">
        <v>4176500</v>
      </c>
      <c r="N61" s="6">
        <v>100</v>
      </c>
      <c r="O61" s="6">
        <v>4176500</v>
      </c>
      <c r="P61" s="6">
        <v>100</v>
      </c>
      <c r="Q61" s="6">
        <v>0</v>
      </c>
      <c r="R61" s="6">
        <v>0</v>
      </c>
    </row>
    <row r="62" spans="1:18" x14ac:dyDescent="0.2">
      <c r="A62" s="5" t="s">
        <v>105</v>
      </c>
      <c r="B62" s="21" t="s">
        <v>106</v>
      </c>
      <c r="C62" s="6">
        <v>0</v>
      </c>
      <c r="D62" s="6">
        <v>0</v>
      </c>
      <c r="E62" s="6">
        <v>0</v>
      </c>
      <c r="F62" s="6">
        <v>580000</v>
      </c>
      <c r="G62" s="6">
        <v>0</v>
      </c>
      <c r="H62" s="6">
        <v>580000</v>
      </c>
      <c r="I62" s="6">
        <v>580000</v>
      </c>
      <c r="J62" s="6">
        <v>100</v>
      </c>
      <c r="K62" s="6">
        <v>580000</v>
      </c>
      <c r="L62" s="6">
        <v>100</v>
      </c>
      <c r="M62" s="6">
        <v>580000</v>
      </c>
      <c r="N62" s="6">
        <v>100</v>
      </c>
      <c r="O62" s="6">
        <v>580000</v>
      </c>
      <c r="P62" s="6">
        <v>100</v>
      </c>
      <c r="Q62" s="6">
        <v>0</v>
      </c>
      <c r="R62" s="6">
        <v>0</v>
      </c>
    </row>
    <row r="63" spans="1:18" x14ac:dyDescent="0.2">
      <c r="A63" s="5" t="s">
        <v>107</v>
      </c>
      <c r="B63" s="21" t="s">
        <v>108</v>
      </c>
      <c r="C63" s="6">
        <v>0</v>
      </c>
      <c r="D63" s="6">
        <v>1100000</v>
      </c>
      <c r="E63" s="6">
        <v>0</v>
      </c>
      <c r="F63" s="6">
        <v>60000</v>
      </c>
      <c r="G63" s="6">
        <v>0</v>
      </c>
      <c r="H63" s="6">
        <v>1160000</v>
      </c>
      <c r="I63" s="6">
        <v>1080000</v>
      </c>
      <c r="J63" s="6">
        <v>93.103448275862107</v>
      </c>
      <c r="K63" s="6">
        <v>1080000</v>
      </c>
      <c r="L63" s="6">
        <v>93.103448275862107</v>
      </c>
      <c r="M63" s="6">
        <v>1080000</v>
      </c>
      <c r="N63" s="6">
        <v>93.103448275862107</v>
      </c>
      <c r="O63" s="6">
        <v>1080000</v>
      </c>
      <c r="P63" s="6">
        <v>93.103448275862107</v>
      </c>
      <c r="Q63" s="6">
        <v>80000</v>
      </c>
      <c r="R63" s="6">
        <v>6.8965517241379297</v>
      </c>
    </row>
    <row r="64" spans="1:18" x14ac:dyDescent="0.2">
      <c r="A64" s="5" t="s">
        <v>109</v>
      </c>
      <c r="B64" s="21" t="s">
        <v>110</v>
      </c>
      <c r="C64" s="6">
        <v>316000</v>
      </c>
      <c r="D64" s="6">
        <v>0</v>
      </c>
      <c r="E64" s="6">
        <v>0</v>
      </c>
      <c r="F64" s="6">
        <v>171200</v>
      </c>
      <c r="G64" s="6">
        <v>0</v>
      </c>
      <c r="H64" s="6">
        <v>487200</v>
      </c>
      <c r="I64" s="6">
        <v>487200</v>
      </c>
      <c r="J64" s="6">
        <v>100</v>
      </c>
      <c r="K64" s="6">
        <v>487200</v>
      </c>
      <c r="L64" s="6">
        <v>100</v>
      </c>
      <c r="M64" s="6">
        <v>487200</v>
      </c>
      <c r="N64" s="6">
        <v>100</v>
      </c>
      <c r="O64" s="6">
        <v>487200</v>
      </c>
      <c r="P64" s="6">
        <v>100</v>
      </c>
      <c r="Q64" s="6">
        <v>0</v>
      </c>
      <c r="R64" s="6">
        <v>0</v>
      </c>
    </row>
    <row r="65" spans="1:18" x14ac:dyDescent="0.2">
      <c r="A65" s="5" t="s">
        <v>111</v>
      </c>
      <c r="B65" s="21" t="s">
        <v>112</v>
      </c>
      <c r="C65" s="6">
        <v>2300000</v>
      </c>
      <c r="D65" s="6">
        <v>0</v>
      </c>
      <c r="E65" s="6">
        <v>0</v>
      </c>
      <c r="F65" s="6">
        <v>45000</v>
      </c>
      <c r="G65" s="6">
        <v>0</v>
      </c>
      <c r="H65" s="6">
        <v>2345000</v>
      </c>
      <c r="I65" s="6">
        <v>2345000</v>
      </c>
      <c r="J65" s="6">
        <v>100</v>
      </c>
      <c r="K65" s="6">
        <v>2345000</v>
      </c>
      <c r="L65" s="6">
        <v>100</v>
      </c>
      <c r="M65" s="6">
        <v>2261000</v>
      </c>
      <c r="N65" s="6">
        <v>96.417910447761201</v>
      </c>
      <c r="O65" s="6">
        <v>2261000</v>
      </c>
      <c r="P65" s="6">
        <v>96.417910447761201</v>
      </c>
      <c r="Q65" s="6">
        <v>0</v>
      </c>
      <c r="R65" s="6">
        <v>0</v>
      </c>
    </row>
    <row r="66" spans="1:18" x14ac:dyDescent="0.2">
      <c r="A66" s="5" t="s">
        <v>113</v>
      </c>
      <c r="B66" s="21" t="s">
        <v>114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1:18" x14ac:dyDescent="0.2">
      <c r="A67" s="5" t="s">
        <v>115</v>
      </c>
      <c r="B67" s="21" t="s">
        <v>114</v>
      </c>
      <c r="C67" s="6">
        <v>100000</v>
      </c>
      <c r="D67" s="6">
        <v>0</v>
      </c>
      <c r="E67" s="6">
        <v>0</v>
      </c>
      <c r="F67" s="6">
        <v>0</v>
      </c>
      <c r="G67" s="6">
        <v>0</v>
      </c>
      <c r="H67" s="6">
        <v>100000</v>
      </c>
      <c r="I67" s="6">
        <v>124816</v>
      </c>
      <c r="J67" s="6">
        <v>124.816</v>
      </c>
      <c r="K67" s="6">
        <v>124816</v>
      </c>
      <c r="L67" s="6">
        <v>124.816</v>
      </c>
      <c r="M67" s="6">
        <v>124816</v>
      </c>
      <c r="N67" s="6">
        <v>124.816</v>
      </c>
      <c r="O67" s="6">
        <v>124816</v>
      </c>
      <c r="P67" s="6">
        <v>124.816</v>
      </c>
      <c r="Q67" s="6">
        <v>-24816</v>
      </c>
      <c r="R67" s="6">
        <v>-24.816000000000003</v>
      </c>
    </row>
    <row r="68" spans="1:18" x14ac:dyDescent="0.2">
      <c r="A68" s="5" t="s">
        <v>116</v>
      </c>
      <c r="B68" s="21" t="s">
        <v>117</v>
      </c>
      <c r="C68" s="6">
        <v>2571600</v>
      </c>
      <c r="D68" s="6">
        <v>0</v>
      </c>
      <c r="E68" s="6">
        <v>0</v>
      </c>
      <c r="F68" s="6">
        <v>74431</v>
      </c>
      <c r="G68" s="6">
        <v>2000000</v>
      </c>
      <c r="H68" s="6">
        <v>646031</v>
      </c>
      <c r="I68" s="6">
        <v>578933</v>
      </c>
      <c r="J68" s="6">
        <v>89.613811101944009</v>
      </c>
      <c r="K68" s="6">
        <v>578933</v>
      </c>
      <c r="L68" s="6">
        <v>89.613811101944009</v>
      </c>
      <c r="M68" s="6">
        <v>578933</v>
      </c>
      <c r="N68" s="6">
        <v>89.613811101944009</v>
      </c>
      <c r="O68" s="6">
        <v>578933</v>
      </c>
      <c r="P68" s="6">
        <v>89.613811101944009</v>
      </c>
      <c r="Q68" s="6">
        <v>67098</v>
      </c>
      <c r="R68" s="6">
        <v>10.386188898055998</v>
      </c>
    </row>
    <row r="69" spans="1:18" x14ac:dyDescent="0.2">
      <c r="A69" s="5" t="s">
        <v>118</v>
      </c>
      <c r="B69" s="21" t="s">
        <v>119</v>
      </c>
      <c r="C69" s="6">
        <v>0</v>
      </c>
      <c r="D69" s="6">
        <v>2000000</v>
      </c>
      <c r="E69" s="6">
        <v>0</v>
      </c>
      <c r="F69" s="6">
        <v>0</v>
      </c>
      <c r="G69" s="6">
        <v>0</v>
      </c>
      <c r="H69" s="6">
        <v>2000000</v>
      </c>
      <c r="I69" s="6">
        <v>1998010</v>
      </c>
      <c r="J69" s="6">
        <v>99.900500000000008</v>
      </c>
      <c r="K69" s="6">
        <v>1998010</v>
      </c>
      <c r="L69" s="6">
        <v>99.900500000000008</v>
      </c>
      <c r="M69" s="6">
        <v>1998010</v>
      </c>
      <c r="N69" s="6">
        <v>99.900500000000008</v>
      </c>
      <c r="O69" s="6">
        <v>1998010</v>
      </c>
      <c r="P69" s="6">
        <v>99.900500000000008</v>
      </c>
      <c r="Q69" s="6">
        <v>1990</v>
      </c>
      <c r="R69" s="6">
        <v>9.9500000000000005E-2</v>
      </c>
    </row>
    <row r="70" spans="1:18" x14ac:dyDescent="0.2">
      <c r="A70" s="5" t="s">
        <v>120</v>
      </c>
      <c r="B70" s="21" t="s">
        <v>121</v>
      </c>
      <c r="C70" s="6">
        <v>10300000</v>
      </c>
      <c r="D70" s="6">
        <v>2880844.42</v>
      </c>
      <c r="E70" s="6">
        <v>1972352</v>
      </c>
      <c r="F70" s="6">
        <v>0</v>
      </c>
      <c r="G70" s="6">
        <v>3732914</v>
      </c>
      <c r="H70" s="6">
        <v>7475578.4199999999</v>
      </c>
      <c r="I70" s="6">
        <v>7469630</v>
      </c>
      <c r="J70" s="6">
        <v>99.920428632196703</v>
      </c>
      <c r="K70" s="6">
        <v>7469630</v>
      </c>
      <c r="L70" s="6">
        <v>99.920428632196703</v>
      </c>
      <c r="M70" s="6">
        <v>7469630</v>
      </c>
      <c r="N70" s="6">
        <v>99.920428632196703</v>
      </c>
      <c r="O70" s="6">
        <v>7469630</v>
      </c>
      <c r="P70" s="6">
        <v>99.920428632196703</v>
      </c>
      <c r="Q70" s="6">
        <v>5948.42</v>
      </c>
      <c r="R70" s="6">
        <v>7.9571367803268914E-2</v>
      </c>
    </row>
    <row r="71" spans="1:18" x14ac:dyDescent="0.2">
      <c r="A71" s="5" t="s">
        <v>122</v>
      </c>
      <c r="B71" s="21" t="s">
        <v>121</v>
      </c>
      <c r="C71" s="6">
        <v>0</v>
      </c>
      <c r="D71" s="6">
        <v>2968637.58</v>
      </c>
      <c r="E71" s="6">
        <v>0</v>
      </c>
      <c r="F71" s="6">
        <v>0</v>
      </c>
      <c r="G71" s="6">
        <v>2968637</v>
      </c>
      <c r="H71" s="6">
        <v>0.57999999999999996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0.57999999999999996</v>
      </c>
      <c r="R71" s="6">
        <v>100</v>
      </c>
    </row>
    <row r="72" spans="1:18" x14ac:dyDescent="0.2">
      <c r="A72" s="5" t="s">
        <v>123</v>
      </c>
      <c r="B72" s="21" t="s">
        <v>124</v>
      </c>
      <c r="C72" s="6">
        <v>1000000</v>
      </c>
      <c r="D72" s="6">
        <v>0</v>
      </c>
      <c r="E72" s="6">
        <v>0</v>
      </c>
      <c r="F72" s="6">
        <v>0</v>
      </c>
      <c r="G72" s="6">
        <v>0</v>
      </c>
      <c r="H72" s="6">
        <v>1000000</v>
      </c>
      <c r="I72" s="6">
        <v>1000000</v>
      </c>
      <c r="J72" s="6">
        <v>100</v>
      </c>
      <c r="K72" s="6">
        <v>1000000</v>
      </c>
      <c r="L72" s="6">
        <v>100</v>
      </c>
      <c r="M72" s="6">
        <v>1000000</v>
      </c>
      <c r="N72" s="6">
        <v>100</v>
      </c>
      <c r="O72" s="6">
        <v>1000000</v>
      </c>
      <c r="P72" s="6">
        <v>100</v>
      </c>
      <c r="Q72" s="6">
        <v>0</v>
      </c>
      <c r="R72" s="6">
        <v>0</v>
      </c>
    </row>
    <row r="73" spans="1:18" x14ac:dyDescent="0.2">
      <c r="A73" s="5" t="s">
        <v>125</v>
      </c>
      <c r="B73" s="21" t="s">
        <v>126</v>
      </c>
      <c r="C73" s="6">
        <v>45000</v>
      </c>
      <c r="D73" s="6">
        <v>0</v>
      </c>
      <c r="E73" s="6">
        <v>0</v>
      </c>
      <c r="F73" s="6">
        <v>0</v>
      </c>
      <c r="G73" s="6">
        <v>45000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</row>
    <row r="74" spans="1:18" x14ac:dyDescent="0.2">
      <c r="A74" s="5" t="s">
        <v>127</v>
      </c>
      <c r="B74" s="21" t="s">
        <v>128</v>
      </c>
      <c r="C74" s="6">
        <v>2000000</v>
      </c>
      <c r="D74" s="6">
        <v>0</v>
      </c>
      <c r="E74" s="6">
        <v>0</v>
      </c>
      <c r="F74" s="6">
        <v>0</v>
      </c>
      <c r="G74" s="6">
        <v>929000</v>
      </c>
      <c r="H74" s="6">
        <v>1071000</v>
      </c>
      <c r="I74" s="6">
        <v>1071000</v>
      </c>
      <c r="J74" s="6">
        <v>100</v>
      </c>
      <c r="K74" s="6">
        <v>1071000</v>
      </c>
      <c r="L74" s="6">
        <v>100</v>
      </c>
      <c r="M74" s="6">
        <v>1071000</v>
      </c>
      <c r="N74" s="6">
        <v>100</v>
      </c>
      <c r="O74" s="6">
        <v>1071000</v>
      </c>
      <c r="P74" s="6">
        <v>100</v>
      </c>
      <c r="Q74" s="6">
        <v>0</v>
      </c>
      <c r="R74" s="6">
        <v>0</v>
      </c>
    </row>
    <row r="75" spans="1:18" x14ac:dyDescent="0.2">
      <c r="A75" s="5" t="s">
        <v>129</v>
      </c>
      <c r="B75" s="21" t="s">
        <v>130</v>
      </c>
      <c r="C75" s="6">
        <v>0</v>
      </c>
      <c r="D75" s="6">
        <v>7406634</v>
      </c>
      <c r="E75" s="6">
        <v>0</v>
      </c>
      <c r="F75" s="6">
        <v>761917</v>
      </c>
      <c r="G75" s="6">
        <v>0</v>
      </c>
      <c r="H75" s="6">
        <v>8168551</v>
      </c>
      <c r="I75" s="6">
        <v>7498714</v>
      </c>
      <c r="J75" s="6">
        <v>91.799806354884694</v>
      </c>
      <c r="K75" s="6">
        <v>7498714</v>
      </c>
      <c r="L75" s="6">
        <v>91.799806354884694</v>
      </c>
      <c r="M75" s="6">
        <v>7498714</v>
      </c>
      <c r="N75" s="6">
        <v>91.799806354884694</v>
      </c>
      <c r="O75" s="6">
        <v>7498714</v>
      </c>
      <c r="P75" s="6">
        <v>91.799806354884694</v>
      </c>
      <c r="Q75" s="6">
        <v>669837</v>
      </c>
      <c r="R75" s="6">
        <v>8.2001936451152702</v>
      </c>
    </row>
    <row r="76" spans="1:18" x14ac:dyDescent="0.2">
      <c r="A76" s="5" t="s">
        <v>131</v>
      </c>
      <c r="B76" s="21" t="s">
        <v>130</v>
      </c>
      <c r="C76" s="6">
        <v>0</v>
      </c>
      <c r="D76" s="6">
        <v>0</v>
      </c>
      <c r="E76" s="6">
        <v>0</v>
      </c>
      <c r="F76" s="6">
        <v>1238083</v>
      </c>
      <c r="G76" s="6">
        <v>0</v>
      </c>
      <c r="H76" s="6">
        <v>1238083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1238083</v>
      </c>
      <c r="R76" s="6">
        <v>100</v>
      </c>
    </row>
    <row r="77" spans="1:18" x14ac:dyDescent="0.2">
      <c r="A77" s="5" t="s">
        <v>132</v>
      </c>
      <c r="B77" s="21" t="s">
        <v>133</v>
      </c>
      <c r="C77" s="6">
        <v>100000</v>
      </c>
      <c r="D77" s="6">
        <v>0</v>
      </c>
      <c r="E77" s="6">
        <v>0</v>
      </c>
      <c r="F77" s="6">
        <v>24950</v>
      </c>
      <c r="G77" s="6">
        <v>0</v>
      </c>
      <c r="H77" s="6">
        <v>124950</v>
      </c>
      <c r="I77" s="6">
        <v>124950</v>
      </c>
      <c r="J77" s="6">
        <v>100</v>
      </c>
      <c r="K77" s="6">
        <v>124950</v>
      </c>
      <c r="L77" s="6">
        <v>100</v>
      </c>
      <c r="M77" s="6">
        <v>124950</v>
      </c>
      <c r="N77" s="6">
        <v>100</v>
      </c>
      <c r="O77" s="6">
        <v>124950</v>
      </c>
      <c r="P77" s="6">
        <v>100</v>
      </c>
      <c r="Q77" s="6">
        <v>0</v>
      </c>
      <c r="R77" s="6">
        <v>0</v>
      </c>
    </row>
    <row r="78" spans="1:18" x14ac:dyDescent="0.2">
      <c r="A78" s="5" t="s">
        <v>134</v>
      </c>
      <c r="B78" s="21" t="s">
        <v>135</v>
      </c>
      <c r="C78" s="6">
        <v>432000</v>
      </c>
      <c r="D78" s="6">
        <v>0</v>
      </c>
      <c r="E78" s="6">
        <v>0</v>
      </c>
      <c r="F78" s="6">
        <v>1138800</v>
      </c>
      <c r="G78" s="6">
        <v>0</v>
      </c>
      <c r="H78" s="6">
        <v>1570800</v>
      </c>
      <c r="I78" s="6">
        <v>1570800</v>
      </c>
      <c r="J78" s="6">
        <v>100</v>
      </c>
      <c r="K78" s="6">
        <v>1570800</v>
      </c>
      <c r="L78" s="6">
        <v>100</v>
      </c>
      <c r="M78" s="6">
        <v>1570800</v>
      </c>
      <c r="N78" s="6">
        <v>100</v>
      </c>
      <c r="O78" s="6">
        <v>1570800</v>
      </c>
      <c r="P78" s="6">
        <v>100</v>
      </c>
      <c r="Q78" s="6">
        <v>0</v>
      </c>
      <c r="R78" s="6">
        <v>0</v>
      </c>
    </row>
    <row r="79" spans="1:18" x14ac:dyDescent="0.2">
      <c r="A79" s="5" t="s">
        <v>136</v>
      </c>
      <c r="B79" s="21" t="s">
        <v>137</v>
      </c>
      <c r="C79" s="6">
        <v>6000000</v>
      </c>
      <c r="D79" s="6">
        <v>0</v>
      </c>
      <c r="E79" s="6">
        <v>0</v>
      </c>
      <c r="F79" s="6">
        <v>0</v>
      </c>
      <c r="G79" s="6">
        <v>0</v>
      </c>
      <c r="H79" s="6">
        <v>6000000</v>
      </c>
      <c r="I79" s="6">
        <v>5920000</v>
      </c>
      <c r="J79" s="6">
        <v>98.6666666666667</v>
      </c>
      <c r="K79" s="6">
        <v>5920000</v>
      </c>
      <c r="L79" s="6">
        <v>98.6666666666667</v>
      </c>
      <c r="M79" s="6">
        <v>5920000</v>
      </c>
      <c r="N79" s="6">
        <v>98.6666666666667</v>
      </c>
      <c r="O79" s="6">
        <v>5920000</v>
      </c>
      <c r="P79" s="6">
        <v>98.6666666666667</v>
      </c>
      <c r="Q79" s="6">
        <v>80000</v>
      </c>
      <c r="R79" s="6">
        <v>1.3333333333333299</v>
      </c>
    </row>
    <row r="80" spans="1:18" x14ac:dyDescent="0.2">
      <c r="A80" s="5" t="s">
        <v>138</v>
      </c>
      <c r="B80" s="21" t="s">
        <v>126</v>
      </c>
      <c r="C80" s="6">
        <v>6000000</v>
      </c>
      <c r="D80" s="6">
        <v>0</v>
      </c>
      <c r="E80" s="6">
        <v>0</v>
      </c>
      <c r="F80" s="6">
        <v>0</v>
      </c>
      <c r="G80" s="6">
        <v>331851</v>
      </c>
      <c r="H80" s="6">
        <v>5668149</v>
      </c>
      <c r="I80" s="6">
        <v>5668149</v>
      </c>
      <c r="J80" s="6">
        <v>100</v>
      </c>
      <c r="K80" s="6">
        <v>5668149</v>
      </c>
      <c r="L80" s="6">
        <v>100</v>
      </c>
      <c r="M80" s="6">
        <v>5668149</v>
      </c>
      <c r="N80" s="6">
        <v>100</v>
      </c>
      <c r="O80" s="6">
        <v>5668149</v>
      </c>
      <c r="P80" s="6">
        <v>100</v>
      </c>
      <c r="Q80" s="6">
        <v>0</v>
      </c>
      <c r="R80" s="6">
        <v>0</v>
      </c>
    </row>
    <row r="81" spans="1:18" x14ac:dyDescent="0.2">
      <c r="A81" s="5" t="s">
        <v>139</v>
      </c>
      <c r="B81" s="21" t="s">
        <v>140</v>
      </c>
      <c r="C81" s="6">
        <v>518400</v>
      </c>
      <c r="D81" s="6">
        <v>0</v>
      </c>
      <c r="E81" s="6">
        <v>0</v>
      </c>
      <c r="F81" s="6">
        <v>0</v>
      </c>
      <c r="G81" s="6">
        <v>378400</v>
      </c>
      <c r="H81" s="6">
        <v>140000</v>
      </c>
      <c r="I81" s="6">
        <v>140000</v>
      </c>
      <c r="J81" s="6">
        <v>100</v>
      </c>
      <c r="K81" s="6">
        <v>140000</v>
      </c>
      <c r="L81" s="6">
        <v>100</v>
      </c>
      <c r="M81" s="6">
        <v>140000</v>
      </c>
      <c r="N81" s="6">
        <v>100</v>
      </c>
      <c r="O81" s="6">
        <v>140000</v>
      </c>
      <c r="P81" s="6">
        <v>100</v>
      </c>
      <c r="Q81" s="6">
        <v>0</v>
      </c>
      <c r="R81" s="6">
        <v>0</v>
      </c>
    </row>
    <row r="82" spans="1:18" x14ac:dyDescent="0.2">
      <c r="A82" s="1"/>
    </row>
    <row r="83" spans="1:18" x14ac:dyDescent="0.2">
      <c r="A83" s="1"/>
    </row>
    <row r="84" spans="1:18" x14ac:dyDescent="0.2">
      <c r="A84" s="1"/>
    </row>
    <row r="85" spans="1:18" x14ac:dyDescent="0.2">
      <c r="A85" s="1"/>
    </row>
    <row r="86" spans="1:18" x14ac:dyDescent="0.2">
      <c r="A86" s="1"/>
    </row>
    <row r="87" spans="1:18" x14ac:dyDescent="0.2">
      <c r="A87" s="1"/>
    </row>
    <row r="88" spans="1:18" x14ac:dyDescent="0.2">
      <c r="A88" s="1"/>
    </row>
    <row r="89" spans="1:18" x14ac:dyDescent="0.2">
      <c r="A89" s="1"/>
    </row>
    <row r="90" spans="1:18" x14ac:dyDescent="0.2">
      <c r="A90" s="1"/>
    </row>
    <row r="91" spans="1:18" x14ac:dyDescent="0.2">
      <c r="A91" s="1"/>
    </row>
    <row r="92" spans="1:18" x14ac:dyDescent="0.2">
      <c r="A92" s="1"/>
    </row>
    <row r="93" spans="1:18" x14ac:dyDescent="0.2">
      <c r="A93" s="1"/>
    </row>
    <row r="94" spans="1:18" x14ac:dyDescent="0.2">
      <c r="A94" s="1"/>
    </row>
    <row r="95" spans="1:18" x14ac:dyDescent="0.2">
      <c r="A95" s="1"/>
    </row>
    <row r="96" spans="1:18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</sheetData>
  <mergeCells count="33">
    <mergeCell ref="C23:C24"/>
    <mergeCell ref="I23:I24"/>
    <mergeCell ref="J23:J24"/>
    <mergeCell ref="K23:K24"/>
    <mergeCell ref="L23:L24"/>
    <mergeCell ref="M23:M24"/>
    <mergeCell ref="D23:D24"/>
    <mergeCell ref="E23:E24"/>
    <mergeCell ref="F23:F24"/>
    <mergeCell ref="G23:G24"/>
    <mergeCell ref="H23:H24"/>
    <mergeCell ref="K7:K8"/>
    <mergeCell ref="L7:L8"/>
    <mergeCell ref="M7:M8"/>
    <mergeCell ref="N7:N8"/>
    <mergeCell ref="O7:O8"/>
    <mergeCell ref="N23:N24"/>
    <mergeCell ref="O23:O24"/>
    <mergeCell ref="P23:P24"/>
    <mergeCell ref="Q23:Q24"/>
    <mergeCell ref="R23:R24"/>
    <mergeCell ref="C1:L1"/>
    <mergeCell ref="C7:C8"/>
    <mergeCell ref="D7:D8"/>
    <mergeCell ref="E7:E8"/>
    <mergeCell ref="F7:F8"/>
    <mergeCell ref="G7:G8"/>
    <mergeCell ref="H7:H8"/>
    <mergeCell ref="I7:I8"/>
    <mergeCell ref="J7:J8"/>
    <mergeCell ref="P7:P8"/>
    <mergeCell ref="Q7:Q8"/>
    <mergeCell ref="R7:R8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C-NIX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Oscar Alberto Velasquez Rodriguez - Educación</cp:lastModifiedBy>
  <cp:lastPrinted>2001-03-12T22:45:07Z</cp:lastPrinted>
  <dcterms:created xsi:type="dcterms:W3CDTF">1999-06-19T04:42:34Z</dcterms:created>
  <dcterms:modified xsi:type="dcterms:W3CDTF">2024-01-10T19:20:39Z</dcterms:modified>
</cp:coreProperties>
</file>